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116"/>
  <workbookPr codeName="ThisWorkbook" filterPrivacy="0" publishItems="0"/>
  <bookViews>
    <workbookView xWindow="0" yWindow="0" windowWidth="18315" windowHeight="1197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<sst xmlns="http://schemas.openxmlformats.org/spreadsheetml/2006/main" count="151" uniqueCount="101">
  <si>
    <t>2021년 학교급식 만족도 및 기호도를 실시한 결과 급식에 맛에 대한 만족도는 16%'매우그렇다', 25%'그렇다', 34%'보통이다' 25%'그렇지않다'로 75%의 학생들이 긍정적으로 응답하였습니다.
또한 급식에 제공되는 종류별로 조리방법을 다양하게 했으면 한다는 결과가 나왔습니다.
급식의 재료에는 육류를 선호하는 학생이 월등히 많았습니다.
육류만이 아니라 다양한 재료를 접할 수 있도록 지속적인 영양교육의 필요성을 느낄 수 있었습니다.
급식에 바라는 점에는 다양한 메뉴, 다양한 조리방법을 했으면 하는 건의 사항이 나왔습니다.
이번 설문조사를 참고하여 앞으로 학교급식에 대한 만족도를 높일 수 있는 방향으로 개선할 것이며, 보다 다양한 식단과 바람직하고 발전적이 급식이 되도록 최선을 다하겠습니다.</t>
  </si>
  <si>
    <t>4. 급식에 나오는 밥의 양은 적당한가요?</t>
  </si>
  <si>
    <t>학교급식 만족도 및 기호도 조사 결과</t>
  </si>
  <si>
    <t>④ 탕 및 찌개류(꽃게탕, 햄모듬찌개 등)</t>
  </si>
  <si>
    <t>9. 가장 좋아하는 국은 무엇인가요?</t>
  </si>
  <si>
    <t>8. 가장 좋아하는 밥은 무엇인가요?</t>
  </si>
  <si>
    <t>③ 볶음(고추장불고기,닭야채볶음 등)</t>
  </si>
  <si>
    <t>14. 가장 좋아하는 특별식은 무엇인가요?</t>
  </si>
  <si>
    <t>③ 매운국(쇠고기국, 육개장, 닭개장등)</t>
  </si>
  <si>
    <t>3. 급식에 나오는 반찬의 간이 적당하다고 생각하나요?</t>
  </si>
  <si>
    <t>2. 급식에 나오는 국의 간이 적당하다고 생각하나요?</t>
  </si>
  <si>
    <t>생선은 조림이나 구이를 선호하였습니다.
생선류는 비선호하는 급식이라 다양한 방법으로 식단에 반영하도록 하겠습니다.</t>
  </si>
  <si>
    <t>④ 전혀 깨끗하지 않다</t>
  </si>
  <si>
    <t>③ 깨끗하지 않은 편이다</t>
  </si>
  <si>
    <t>④ 부침, 전(부추전)</t>
  </si>
  <si>
    <t>③ 그렇지 않은 편이다</t>
  </si>
  <si>
    <t>④ 국,찌개(감자탕,김치찌개 등)</t>
  </si>
  <si>
    <t>① 조림 및 찜(돼지갈비찜 등)</t>
  </si>
  <si>
    <t>② 맑은국(콩나물국, 계란국등)</t>
  </si>
  <si>
    <t>② 튀김(돈가스,탕수육,치킨 등)</t>
  </si>
  <si>
    <t>1.급식에 나오는 음식의 맛이좋다고 생각하나요?</t>
  </si>
  <si>
    <t>급식의 온도</t>
  </si>
  <si>
    <t>급식 지도</t>
  </si>
  <si>
    <t>③ 유제품</t>
  </si>
  <si>
    <t>급식 장소</t>
  </si>
  <si>
    <t>급식 배식</t>
  </si>
  <si>
    <t>응답자수(명)</t>
  </si>
  <si>
    <t>급식의 맛</t>
  </si>
  <si>
    <t>⑦ 잔치국수</t>
  </si>
  <si>
    <t>급식의 양</t>
  </si>
  <si>
    <t>③ 보통이다</t>
  </si>
  <si>
    <t>② 그렇다</t>
  </si>
  <si>
    <t>① 매우그렇다</t>
  </si>
  <si>
    <t>식재료의 품질</t>
  </si>
  <si>
    <t>급식의 위생</t>
  </si>
  <si>
    <t>급식의 만족도</t>
  </si>
  <si>
    <t>④ 그렇지않다</t>
  </si>
  <si>
    <t>⑥ 야채볶음밥</t>
  </si>
  <si>
    <t>백분율(%)</t>
  </si>
  <si>
    <t>① 현미쌀밥</t>
  </si>
  <si>
    <t>② 잡곡밥</t>
  </si>
  <si>
    <t>③ 찹쌀밥</t>
  </si>
  <si>
    <t>② 주스</t>
  </si>
  <si>
    <t>⑤ 자장면</t>
  </si>
  <si>
    <t>① 비빔밥</t>
  </si>
  <si>
    <t>① 과일류</t>
  </si>
  <si>
    <t>① 된장국</t>
  </si>
  <si>
    <t>③ 콩나물밥</t>
  </si>
  <si>
    <t>⑧ 쇠고기죽</t>
  </si>
  <si>
    <t>② 볶음(버섯볶음)</t>
  </si>
  <si>
    <t>② 깨끗한 편이다</t>
  </si>
  <si>
    <t>① 매우 적당하다</t>
  </si>
  <si>
    <t>급식에 관한 정보</t>
  </si>
  <si>
    <t>⑤ 전혀 그렇지 않다</t>
  </si>
  <si>
    <t>② 그런 편이다</t>
  </si>
  <si>
    <t>④ 카레밥, 자장밥</t>
  </si>
  <si>
    <t>③ 짜서 불만이다</t>
  </si>
  <si>
    <t>급식의 다양한 음식</t>
  </si>
  <si>
    <t>② 적당한 편이다</t>
  </si>
  <si>
    <t>① 조림(고등어조림)</t>
  </si>
  <si>
    <t>② 튀김(삼치튀김)</t>
  </si>
  <si>
    <t>급식에 관한 의견제시</t>
  </si>
  <si>
    <t>③ 구이(갈치구이)</t>
  </si>
  <si>
    <t>② 치킨마요덮밥</t>
  </si>
  <si>
    <t>급식 영양적 균형</t>
  </si>
  <si>
    <t>④ 떡류 및 빵류</t>
  </si>
  <si>
    <t>① 생채(오이무침)</t>
  </si>
  <si>
    <t>④ 전혀 그렇지 않다</t>
  </si>
  <si>
    <t>④ 국,찌개(동태탕)</t>
  </si>
  <si>
    <t>③ 튀김(야채튀김)</t>
  </si>
  <si>
    <t>① 매우 깨끗하다</t>
  </si>
  <si>
    <t>④ 싱거워서 불만이다</t>
  </si>
  <si>
    <t>④ 다 좋아한다</t>
  </si>
  <si>
    <t>④ 부족해서 불만이다</t>
  </si>
  <si>
    <t>③ 많아서 불만이다</t>
  </si>
  <si>
    <t>5. 급식에 나오는 반찬의 양은 적당한가요?</t>
  </si>
  <si>
    <t>13. 보조식 중 가장 좋아하는 것은 무엇인가요?</t>
  </si>
  <si>
    <t>7. 급식에 나오는 음식이 깨끗하다고 생각하나요?</t>
  </si>
  <si>
    <t>6. 급식에 나오는 음식의 온도가 적당한가요?</t>
  </si>
  <si>
    <t>좋아하는 밥의 종류는 현미쌀밥이 35%로 많았고, 골고루 좋아한다는 
응답도 41%로 나왔습니다.
밥의종류가 다양할 수 있도록 식단 작성시 참고하겠습니다.</t>
  </si>
  <si>
    <t>특별식은 50%치킨마요덮밥, 19%비빔밥;, 12%잔치국수로 응답하였습니다</t>
  </si>
  <si>
    <t>2. 인원 : 488명 중 440명 응답(90%)</t>
  </si>
  <si>
    <t>*  학교 급식에 건의 사항이 있다면 적어주세요</t>
  </si>
  <si>
    <t>위생적인 면에서 89%가 깨끗하다 응답하였습니다.</t>
  </si>
  <si>
    <t>10. 육류의 조리방법 중 가장 좋아하는 것은 무엇인가요?</t>
  </si>
  <si>
    <t>11. 생선의 조리방법 중 가장 좋아하는 것은 무엇인가요?</t>
  </si>
  <si>
    <t>12. 채소의 조리방법 중 가장 좋아하는 것은 무엇인가요?</t>
  </si>
  <si>
    <t>채소의 조리법은 골고루 나왔습니다. 식단에 반영하고자 합니다.</t>
  </si>
  <si>
    <t>보조식은 529%가 주스'. 25%은 과일로 나왔습니다. 식단작성시 참고하도록 하겠습니다.</t>
  </si>
  <si>
    <t>친절도</t>
  </si>
  <si>
    <t>계</t>
  </si>
  <si>
    <t xml:space="preserve"> 급식의 온도는 25%가 그렇지 않다로 응답 하였습니다.
교실배식으로 인하여 온도가 낮은 편이나 최대한 늦게 배식하여 온도차이가 많이 나지 않도록 노력하겠습니다.</t>
  </si>
  <si>
    <t>좋아하는 국은 67%가 매운국이나 탕,찌개류를 좋아한다고 응답하였습니다
식단에 반영하도록 하겠습니다.</t>
  </si>
  <si>
    <t>1. 일시 :2021.11</t>
  </si>
  <si>
    <t>국의 간은 64%가 적당하다'. 5%가 짜다'. 18%가 싱겁다고 응답 하였습니다. 국의 염도는 0.7로 맞추어서 제공하고 있으나 교육을 통하여 간이 적당할수 있도록 하겠습니다.</t>
  </si>
  <si>
    <t>급식의 반찬의 간은 66%'적당하다', 8%;짜다', 7%'싱겁다'고 응답하여 반찬의 간은  적당하며 짜지 않도록 지도하겠습니다.</t>
  </si>
  <si>
    <t>급식의 밥의 양은 80%'적당하다', 20%'불만',으로 응답하였습니다
급식의 밥의 양은 적당하지만 반별로 조금씩 조절 하겠습니다.</t>
  </si>
  <si>
    <t>급식의 반찬의 양은  59%가 적당하다로 응답 하였습니다.
학생들에게 균형적으로 급식할 수 있도록 노력하겠습니다.</t>
  </si>
  <si>
    <t xml:space="preserve"> * 고기양을 늘려주세요
 * 면종류시 밥도 같이 주세요
 * 다양한 음식을 주세요
 * 보조식 많이 주세요</t>
  </si>
  <si>
    <t xml:space="preserve">조리방법 중 육류는 튀김류56%,로 가장 많았습니다.
육류를 좋아해서 다양한 조리방법으로 제공하도록 하겠습니다. </t>
  </si>
  <si>
    <t>학교급식의 맛에대한 응답은 25%'그렇다', 34%;보통이다', 18%'그렇지않다'고 
응답하였습니다.  맛이 향상될수 있도록 노력하겠습니다.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</si>
</sst>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3">
    <font>
      <sz val="11"/>
      <color rgb="FF000000"/>
      <name val="돋움"/>
      <family val="2"/>
    </font>
    <font>
      <sz val="10"/>
      <name val="Arial"/>
      <family val="2"/>
    </font>
    <font>
      <sz val="22"/>
      <color rgb="FF000000"/>
      <name val="굴림체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C171"/>
  <sheetViews>
    <sheetView tabSelected="1" zoomScaleSheetLayoutView="75" workbookViewId="0" topLeftCell="A1">
      <selection activeCell="A2" sqref="A2"/>
    </sheetView>
  </sheetViews>
  <sheetFormatPr defaultColWidth="8.88671875" defaultRowHeight="13.5"/>
  <cols>
    <col min="1" max="1" width="39.5546875" style="0" customWidth="1"/>
    <col min="2" max="2" width="14.6640625" style="0" customWidth="1"/>
    <col min="3" max="3" width="15.21484375" style="0" customWidth="1"/>
  </cols>
  <sheetData>
    <row r="1" spans="1:3" ht="33.75" customHeight="1">
      <c r="A1" s="7" t="s">
        <v>2</v>
      </c>
      <c r="B1" s="7"/>
      <c r="C1" s="7"/>
    </row>
    <row r="2" ht="32.25" customHeight="1"/>
    <row r="3" ht="13.5">
      <c r="A3" t="s">
        <v>93</v>
      </c>
    </row>
    <row r="4" ht="13.5">
      <c r="A4" t="s">
        <v>81</v>
      </c>
    </row>
    <row r="5" ht="16.5" customHeight="1"/>
    <row r="6" ht="13.5">
      <c r="A6" t="s">
        <v>20</v>
      </c>
    </row>
    <row r="8" spans="1:3" ht="15" customHeight="1">
      <c r="A8" s="2" t="s">
        <v>27</v>
      </c>
      <c r="B8" s="2" t="s">
        <v>38</v>
      </c>
      <c r="C8" s="2" t="s">
        <v>26</v>
      </c>
    </row>
    <row r="9" spans="1:3" ht="15" customHeight="1">
      <c r="A9" s="1" t="s">
        <v>32</v>
      </c>
      <c r="B9" s="4">
        <f>(C9/440)*100</f>
        <v>15.909090909090908</v>
      </c>
      <c r="C9" s="2">
        <v>70</v>
      </c>
    </row>
    <row r="10" spans="1:3" ht="15" customHeight="1">
      <c r="A10" s="1" t="s">
        <v>31</v>
      </c>
      <c r="B10" s="4">
        <f>(C10/440)*100</f>
        <v>25</v>
      </c>
      <c r="C10" s="2">
        <v>110</v>
      </c>
    </row>
    <row r="11" spans="1:3" ht="15" customHeight="1">
      <c r="A11" s="1" t="s">
        <v>30</v>
      </c>
      <c r="B11" s="4">
        <f>(C11/440)*100</f>
        <v>34.31818181818182</v>
      </c>
      <c r="C11" s="2">
        <v>151</v>
      </c>
    </row>
    <row r="12" spans="1:3" ht="15" customHeight="1">
      <c r="A12" s="1" t="s">
        <v>36</v>
      </c>
      <c r="B12" s="4">
        <f>(C12/440)*100</f>
        <v>17.954545454545453</v>
      </c>
      <c r="C12" s="2">
        <v>79</v>
      </c>
    </row>
    <row r="13" spans="1:3" ht="15" customHeight="1">
      <c r="A13" s="1" t="s">
        <v>53</v>
      </c>
      <c r="B13" s="4">
        <f>(C13/440)*100</f>
        <v>6.8181818181818175</v>
      </c>
      <c r="C13" s="2">
        <v>30</v>
      </c>
    </row>
    <row r="14" spans="1:3" ht="15" customHeight="1">
      <c r="A14" s="2" t="s">
        <v>90</v>
      </c>
      <c r="B14" s="1">
        <f>SUM(B9:B13)</f>
        <v>99.99999999999999</v>
      </c>
      <c r="C14" s="2">
        <f>SUM(C9:C13)</f>
        <v>440</v>
      </c>
    </row>
    <row r="15" spans="1:3" ht="39.75" customHeight="1">
      <c r="A15" s="5" t="s">
        <v>100</v>
      </c>
      <c r="B15" s="6"/>
      <c r="C15" s="6"/>
    </row>
    <row r="18" ht="13.5">
      <c r="A18" t="s">
        <v>10</v>
      </c>
    </row>
    <row r="19" ht="13.5" customHeight="1"/>
    <row r="20" spans="1:3" ht="15" customHeight="1">
      <c r="A20" s="2" t="s">
        <v>21</v>
      </c>
      <c r="B20" s="2" t="s">
        <v>38</v>
      </c>
      <c r="C20" s="2" t="s">
        <v>26</v>
      </c>
    </row>
    <row r="21" spans="1:3" ht="15" customHeight="1">
      <c r="A21" s="1" t="s">
        <v>32</v>
      </c>
      <c r="B21" s="3">
        <f>(C21/440)*100</f>
        <v>18.181818181818183</v>
      </c>
      <c r="C21" s="2">
        <v>80</v>
      </c>
    </row>
    <row r="22" spans="1:3" ht="15" customHeight="1">
      <c r="A22" s="1" t="s">
        <v>54</v>
      </c>
      <c r="B22" s="3">
        <f>(C22/440)*100</f>
        <v>64.0909090909091</v>
      </c>
      <c r="C22" s="2">
        <v>282</v>
      </c>
    </row>
    <row r="23" spans="1:3" ht="15" customHeight="1">
      <c r="A23" s="1" t="s">
        <v>56</v>
      </c>
      <c r="B23" s="3">
        <f>(C23/440)*100</f>
        <v>4.545454545454546</v>
      </c>
      <c r="C23" s="2">
        <v>20</v>
      </c>
    </row>
    <row r="24" spans="1:3" ht="15" customHeight="1">
      <c r="A24" s="1" t="s">
        <v>71</v>
      </c>
      <c r="B24" s="3">
        <f>(C24/440)*100</f>
        <v>13.18181818181818</v>
      </c>
      <c r="C24" s="2">
        <v>58</v>
      </c>
    </row>
    <row r="25" spans="1:3" ht="15" customHeight="1">
      <c r="A25" s="2" t="s">
        <v>90</v>
      </c>
      <c r="B25" s="1">
        <f>SUM(B21:B24)</f>
        <v>100</v>
      </c>
      <c r="C25" s="2">
        <f>SUM(C21:C24)</f>
        <v>440</v>
      </c>
    </row>
    <row r="26" spans="1:3" ht="47.25" customHeight="1">
      <c r="A26" s="5" t="s">
        <v>94</v>
      </c>
      <c r="B26" s="6"/>
      <c r="C26" s="6"/>
    </row>
    <row r="29" ht="13.5">
      <c r="A29" t="s">
        <v>9</v>
      </c>
    </row>
    <row r="31" spans="1:3" ht="15" customHeight="1">
      <c r="A31" s="2" t="s">
        <v>29</v>
      </c>
      <c r="B31" s="2" t="s">
        <v>38</v>
      </c>
      <c r="C31" s="2" t="s">
        <v>26</v>
      </c>
    </row>
    <row r="32" spans="1:3" ht="15" customHeight="1">
      <c r="A32" s="1" t="s">
        <v>32</v>
      </c>
      <c r="B32" s="3">
        <f>(C32/440)*100</f>
        <v>19.545454545454547</v>
      </c>
      <c r="C32" s="2">
        <v>86</v>
      </c>
    </row>
    <row r="33" spans="1:3" ht="15" customHeight="1">
      <c r="A33" s="1" t="s">
        <v>54</v>
      </c>
      <c r="B33" s="3">
        <f>(C33/440)*100</f>
        <v>65.68181818181819</v>
      </c>
      <c r="C33" s="2">
        <v>289</v>
      </c>
    </row>
    <row r="34" spans="1:3" ht="15" customHeight="1">
      <c r="A34" s="1" t="s">
        <v>56</v>
      </c>
      <c r="B34" s="3">
        <f>(C34/440)*100</f>
        <v>7.5</v>
      </c>
      <c r="C34" s="2">
        <v>33</v>
      </c>
    </row>
    <row r="35" spans="1:3" ht="15" customHeight="1">
      <c r="A35" s="1" t="s">
        <v>71</v>
      </c>
      <c r="B35" s="3">
        <f>(C35/440)*100</f>
        <v>7.2727272727272725</v>
      </c>
      <c r="C35" s="2">
        <v>32</v>
      </c>
    </row>
    <row r="36" spans="1:3" ht="15" customHeight="1">
      <c r="A36" s="2" t="s">
        <v>90</v>
      </c>
      <c r="B36" s="1">
        <f>SUM(B32:B35)</f>
        <v>100</v>
      </c>
      <c r="C36" s="2">
        <f>SUM(C32:C35)</f>
        <v>440</v>
      </c>
    </row>
    <row r="37" spans="1:3" ht="33.75" customHeight="1">
      <c r="A37" s="5" t="s">
        <v>95</v>
      </c>
      <c r="B37" s="6"/>
      <c r="C37" s="6"/>
    </row>
    <row r="40" ht="13.5">
      <c r="A40" t="s">
        <v>1</v>
      </c>
    </row>
    <row r="42" spans="1:3" ht="15" customHeight="1">
      <c r="A42" s="2" t="s">
        <v>57</v>
      </c>
      <c r="B42" s="2" t="s">
        <v>38</v>
      </c>
      <c r="C42" s="2" t="s">
        <v>26</v>
      </c>
    </row>
    <row r="43" spans="1:3" ht="15" customHeight="1">
      <c r="A43" s="1" t="s">
        <v>51</v>
      </c>
      <c r="B43" s="3">
        <f>(C43/440)*100</f>
        <v>19.545454545454547</v>
      </c>
      <c r="C43" s="2">
        <v>86</v>
      </c>
    </row>
    <row r="44" spans="1:3" ht="15" customHeight="1">
      <c r="A44" s="1" t="s">
        <v>58</v>
      </c>
      <c r="B44" s="3">
        <f>(C44/440)*100</f>
        <v>60.45454545454545</v>
      </c>
      <c r="C44" s="2">
        <v>266</v>
      </c>
    </row>
    <row r="45" spans="1:3" ht="15" customHeight="1">
      <c r="A45" s="1" t="s">
        <v>74</v>
      </c>
      <c r="B45" s="3">
        <f>(C45/440)*100</f>
        <v>3.8636363636363633</v>
      </c>
      <c r="C45" s="2">
        <v>17</v>
      </c>
    </row>
    <row r="46" spans="1:3" ht="15" customHeight="1">
      <c r="A46" s="1" t="s">
        <v>73</v>
      </c>
      <c r="B46" s="3">
        <f>(C46/440)*100</f>
        <v>16.136363636363637</v>
      </c>
      <c r="C46" s="2">
        <v>71</v>
      </c>
    </row>
    <row r="47" spans="1:3" ht="15" customHeight="1">
      <c r="A47" s="2" t="s">
        <v>90</v>
      </c>
      <c r="B47" s="3">
        <f>SUM(B43:B46)</f>
        <v>100</v>
      </c>
      <c r="C47" s="2">
        <f>SUM(C43:C46)</f>
        <v>440</v>
      </c>
    </row>
    <row r="48" spans="1:3" ht="31.5" customHeight="1">
      <c r="A48" s="11" t="s">
        <v>96</v>
      </c>
      <c r="B48" s="6"/>
      <c r="C48" s="6"/>
    </row>
    <row r="51" ht="13.5">
      <c r="A51" t="s">
        <v>75</v>
      </c>
    </row>
    <row r="53" spans="1:3" ht="15" customHeight="1">
      <c r="A53" s="2" t="s">
        <v>64</v>
      </c>
      <c r="B53" s="2" t="s">
        <v>38</v>
      </c>
      <c r="C53" s="2" t="s">
        <v>26</v>
      </c>
    </row>
    <row r="54" spans="1:3" ht="15" customHeight="1">
      <c r="A54" s="1" t="s">
        <v>51</v>
      </c>
      <c r="B54" s="3">
        <f>(C54/440)*100</f>
        <v>18.181818181818183</v>
      </c>
      <c r="C54" s="2">
        <v>80</v>
      </c>
    </row>
    <row r="55" spans="1:3" ht="15" customHeight="1">
      <c r="A55" s="1" t="s">
        <v>58</v>
      </c>
      <c r="B55" s="3">
        <f>(C55/440)*100</f>
        <v>58.63636363636363</v>
      </c>
      <c r="C55" s="2">
        <v>258</v>
      </c>
    </row>
    <row r="56" spans="1:3" ht="15" customHeight="1">
      <c r="A56" s="1" t="s">
        <v>74</v>
      </c>
      <c r="B56" s="3">
        <f>(C56/440)*100</f>
        <v>3.1818181818181817</v>
      </c>
      <c r="C56" s="2">
        <v>14</v>
      </c>
    </row>
    <row r="57" spans="1:3" ht="15" customHeight="1">
      <c r="A57" s="1" t="s">
        <v>73</v>
      </c>
      <c r="B57" s="3">
        <f>(C57/440)*100</f>
        <v>20</v>
      </c>
      <c r="C57" s="2">
        <v>88</v>
      </c>
    </row>
    <row r="58" spans="1:3" ht="15" customHeight="1">
      <c r="A58" s="2" t="s">
        <v>90</v>
      </c>
      <c r="B58" s="1">
        <f>SUM(B54:B57)</f>
        <v>100</v>
      </c>
      <c r="C58" s="2">
        <f>SUM(C54:C57)</f>
        <v>440</v>
      </c>
    </row>
    <row r="59" spans="1:3" ht="35.25" customHeight="1">
      <c r="A59" s="11" t="s">
        <v>97</v>
      </c>
      <c r="B59" s="6"/>
      <c r="C59" s="6"/>
    </row>
    <row r="62" ht="13.5">
      <c r="A62" t="s">
        <v>78</v>
      </c>
    </row>
    <row r="64" spans="1:3" ht="15" customHeight="1">
      <c r="A64" s="2" t="s">
        <v>34</v>
      </c>
      <c r="B64" s="2" t="s">
        <v>38</v>
      </c>
      <c r="C64" s="2" t="s">
        <v>26</v>
      </c>
    </row>
    <row r="65" spans="1:3" ht="15" customHeight="1">
      <c r="A65" s="1" t="s">
        <v>51</v>
      </c>
      <c r="B65" s="3">
        <f>(C65/440)*100</f>
        <v>22.272727272727273</v>
      </c>
      <c r="C65" s="2">
        <v>98</v>
      </c>
    </row>
    <row r="66" spans="1:3" ht="15" customHeight="1">
      <c r="A66" s="1" t="s">
        <v>58</v>
      </c>
      <c r="B66" s="3">
        <f>(C66/440)*100</f>
        <v>52.27272727272727</v>
      </c>
      <c r="C66" s="2">
        <v>230</v>
      </c>
    </row>
    <row r="67" spans="1:3" ht="15" customHeight="1">
      <c r="A67" s="1" t="s">
        <v>15</v>
      </c>
      <c r="B67" s="3">
        <f>(C67/440)*100</f>
        <v>19.090909090909093</v>
      </c>
      <c r="C67" s="2">
        <v>84</v>
      </c>
    </row>
    <row r="68" spans="1:3" ht="15" customHeight="1">
      <c r="A68" s="1" t="s">
        <v>67</v>
      </c>
      <c r="B68" s="3">
        <f>(C68/440)*100</f>
        <v>6.363636363636363</v>
      </c>
      <c r="C68" s="2">
        <v>28</v>
      </c>
    </row>
    <row r="69" spans="1:3" ht="15" customHeight="1">
      <c r="A69" s="2" t="s">
        <v>90</v>
      </c>
      <c r="B69" s="1">
        <f>SUM(B65:B68)</f>
        <v>100</v>
      </c>
      <c r="C69" s="2">
        <f>SUM(C65:C68)</f>
        <v>440</v>
      </c>
    </row>
    <row r="70" spans="1:3" ht="46.5" customHeight="1">
      <c r="A70" s="11" t="s">
        <v>91</v>
      </c>
      <c r="B70" s="6"/>
      <c r="C70" s="6"/>
    </row>
    <row r="73" ht="13.5">
      <c r="A73" t="s">
        <v>77</v>
      </c>
    </row>
    <row r="75" spans="1:3" ht="15" customHeight="1">
      <c r="A75" s="2" t="s">
        <v>33</v>
      </c>
      <c r="B75" s="2" t="s">
        <v>38</v>
      </c>
      <c r="C75" s="2" t="s">
        <v>26</v>
      </c>
    </row>
    <row r="76" spans="1:3" ht="15" customHeight="1">
      <c r="A76" s="1" t="s">
        <v>70</v>
      </c>
      <c r="B76" s="3">
        <f>(C76/440)*100</f>
        <v>23.40909090909091</v>
      </c>
      <c r="C76" s="2">
        <v>103</v>
      </c>
    </row>
    <row r="77" spans="1:3" ht="15" customHeight="1">
      <c r="A77" s="1" t="s">
        <v>50</v>
      </c>
      <c r="B77" s="3">
        <f>(C77/440)*100</f>
        <v>66.36363636363637</v>
      </c>
      <c r="C77" s="2">
        <v>292</v>
      </c>
    </row>
    <row r="78" spans="1:3" ht="15" customHeight="1">
      <c r="A78" s="1" t="s">
        <v>13</v>
      </c>
      <c r="B78" s="3">
        <f>(C78/440)*100</f>
        <v>7.727272727272727</v>
      </c>
      <c r="C78" s="2">
        <v>34</v>
      </c>
    </row>
    <row r="79" spans="1:3" ht="15" customHeight="1">
      <c r="A79" s="1" t="s">
        <v>12</v>
      </c>
      <c r="B79" s="3">
        <f>(C79/440)*100</f>
        <v>2.5</v>
      </c>
      <c r="C79" s="2">
        <v>11</v>
      </c>
    </row>
    <row r="80" spans="1:3" ht="15" customHeight="1">
      <c r="A80" s="2" t="s">
        <v>90</v>
      </c>
      <c r="B80" s="1">
        <f>SUM(B76:B79)</f>
        <v>100</v>
      </c>
      <c r="C80" s="2">
        <f>SUM(C76:C79)</f>
        <v>440</v>
      </c>
    </row>
    <row r="81" spans="1:3" ht="27" customHeight="1">
      <c r="A81" s="6" t="s">
        <v>83</v>
      </c>
      <c r="B81" s="6"/>
      <c r="C81" s="6"/>
    </row>
    <row r="84" ht="13.5">
      <c r="A84" t="s">
        <v>5</v>
      </c>
    </row>
    <row r="86" spans="1:3" ht="15" customHeight="1">
      <c r="A86" s="2" t="s">
        <v>22</v>
      </c>
      <c r="B86" s="2" t="s">
        <v>38</v>
      </c>
      <c r="C86" s="2" t="s">
        <v>26</v>
      </c>
    </row>
    <row r="87" spans="1:3" ht="15" customHeight="1">
      <c r="A87" s="1" t="s">
        <v>39</v>
      </c>
      <c r="B87" s="3">
        <f>(C87/440)*100</f>
        <v>34.54545454545455</v>
      </c>
      <c r="C87" s="2">
        <v>152</v>
      </c>
    </row>
    <row r="88" spans="1:3" ht="15" customHeight="1">
      <c r="A88" s="1" t="s">
        <v>40</v>
      </c>
      <c r="B88" s="3">
        <f>(C88/440)*100</f>
        <v>8.181818181818182</v>
      </c>
      <c r="C88" s="2">
        <v>36</v>
      </c>
    </row>
    <row r="89" spans="1:3" ht="15" customHeight="1">
      <c r="A89" s="1" t="s">
        <v>41</v>
      </c>
      <c r="B89" s="3">
        <f>(C89/440)*100</f>
        <v>16.363636363636363</v>
      </c>
      <c r="C89" s="2">
        <v>72</v>
      </c>
    </row>
    <row r="90" spans="1:3" ht="15" customHeight="1">
      <c r="A90" s="1" t="s">
        <v>72</v>
      </c>
      <c r="B90" s="3">
        <f>(C90/440)*100</f>
        <v>40.909090909090914</v>
      </c>
      <c r="C90" s="2">
        <v>180</v>
      </c>
    </row>
    <row r="91" spans="1:3" ht="15" customHeight="1">
      <c r="A91" s="2" t="s">
        <v>90</v>
      </c>
      <c r="B91" s="1">
        <f>SUM(B87:B90)</f>
        <v>100</v>
      </c>
      <c r="C91" s="2">
        <f>SUM(C87:C90)</f>
        <v>440</v>
      </c>
    </row>
    <row r="92" spans="1:3" ht="52.5" customHeight="1">
      <c r="A92" s="12" t="s">
        <v>79</v>
      </c>
      <c r="B92" s="6"/>
      <c r="C92" s="6"/>
    </row>
    <row r="95" ht="13.5">
      <c r="A95" t="s">
        <v>4</v>
      </c>
    </row>
    <row r="97" spans="1:3" ht="15" customHeight="1">
      <c r="A97" s="2" t="s">
        <v>61</v>
      </c>
      <c r="B97" s="2" t="s">
        <v>38</v>
      </c>
      <c r="C97" s="2" t="s">
        <v>26</v>
      </c>
    </row>
    <row r="98" spans="1:3" ht="15" customHeight="1">
      <c r="A98" s="1" t="s">
        <v>46</v>
      </c>
      <c r="B98" s="3">
        <f>(C98/440)*100</f>
        <v>18.863636363636363</v>
      </c>
      <c r="C98" s="2">
        <v>83</v>
      </c>
    </row>
    <row r="99" spans="1:3" ht="15" customHeight="1">
      <c r="A99" s="1" t="s">
        <v>18</v>
      </c>
      <c r="B99" s="3">
        <f>(C99/440)*100</f>
        <v>14.772727272727273</v>
      </c>
      <c r="C99" s="2">
        <v>65</v>
      </c>
    </row>
    <row r="100" spans="1:3" ht="15" customHeight="1">
      <c r="A100" s="1" t="s">
        <v>8</v>
      </c>
      <c r="B100" s="3">
        <f>(C100/440)*100</f>
        <v>34.54545454545455</v>
      </c>
      <c r="C100" s="2">
        <v>152</v>
      </c>
    </row>
    <row r="101" spans="1:3" ht="15" customHeight="1">
      <c r="A101" s="1" t="s">
        <v>3</v>
      </c>
      <c r="B101" s="3">
        <f>(C101/440)*100</f>
        <v>31.818181818181817</v>
      </c>
      <c r="C101" s="2">
        <v>140</v>
      </c>
    </row>
    <row r="102" spans="1:3" ht="15" customHeight="1">
      <c r="A102" s="2" t="s">
        <v>90</v>
      </c>
      <c r="B102" s="1">
        <f>SUM(B98:B101)</f>
        <v>100</v>
      </c>
      <c r="C102" s="2">
        <f>SUM(C98:C101)</f>
        <v>440</v>
      </c>
    </row>
    <row r="103" spans="1:3" ht="45" customHeight="1">
      <c r="A103" s="11" t="s">
        <v>92</v>
      </c>
      <c r="B103" s="6"/>
      <c r="C103" s="6"/>
    </row>
    <row r="106" ht="13.5">
      <c r="A106" t="s">
        <v>84</v>
      </c>
    </row>
    <row r="108" spans="1:3" ht="15" customHeight="1">
      <c r="A108" s="2" t="s">
        <v>52</v>
      </c>
      <c r="B108" s="2" t="s">
        <v>38</v>
      </c>
      <c r="C108" s="2" t="s">
        <v>26</v>
      </c>
    </row>
    <row r="109" spans="1:3" ht="15" customHeight="1">
      <c r="A109" s="1" t="s">
        <v>17</v>
      </c>
      <c r="B109" s="3">
        <f>(C109/440)*100</f>
        <v>22.272727272727273</v>
      </c>
      <c r="C109" s="2">
        <v>98</v>
      </c>
    </row>
    <row r="110" spans="1:3" ht="15" customHeight="1">
      <c r="A110" s="1" t="s">
        <v>19</v>
      </c>
      <c r="B110" s="3">
        <f>(C110/440)*100</f>
        <v>56.36363636363636</v>
      </c>
      <c r="C110" s="2">
        <v>248</v>
      </c>
    </row>
    <row r="111" spans="1:3" ht="15" customHeight="1">
      <c r="A111" s="1" t="s">
        <v>6</v>
      </c>
      <c r="B111" s="3">
        <f>(C111/440)*100</f>
        <v>15.909090909090908</v>
      </c>
      <c r="C111" s="2">
        <v>70</v>
      </c>
    </row>
    <row r="112" spans="1:3" ht="15" customHeight="1">
      <c r="A112" s="1" t="s">
        <v>16</v>
      </c>
      <c r="B112" s="3">
        <f>(C112/440)*100</f>
        <v>5.454545454545454</v>
      </c>
      <c r="C112" s="2">
        <v>24</v>
      </c>
    </row>
    <row r="113" spans="1:3" ht="15" customHeight="1">
      <c r="A113" s="2" t="s">
        <v>90</v>
      </c>
      <c r="B113" s="1">
        <f>SUM(B109:B112)</f>
        <v>99.99999999999999</v>
      </c>
      <c r="C113" s="2">
        <f>SUM(C109:C112)</f>
        <v>440</v>
      </c>
    </row>
    <row r="114" spans="1:3" ht="52.5" customHeight="1">
      <c r="A114" s="11" t="s">
        <v>99</v>
      </c>
      <c r="B114" s="6"/>
      <c r="C114" s="6"/>
    </row>
    <row r="117" ht="13.5">
      <c r="A117" t="s">
        <v>85</v>
      </c>
    </row>
    <row r="119" spans="1:3" ht="15" customHeight="1">
      <c r="A119" s="2" t="s">
        <v>25</v>
      </c>
      <c r="B119" s="2" t="s">
        <v>38</v>
      </c>
      <c r="C119" s="2" t="s">
        <v>26</v>
      </c>
    </row>
    <row r="120" spans="1:3" ht="15" customHeight="1">
      <c r="A120" s="1" t="s">
        <v>59</v>
      </c>
      <c r="B120" s="3">
        <f>(C120/440)*100</f>
        <v>34.77272727272727</v>
      </c>
      <c r="C120" s="2">
        <v>153</v>
      </c>
    </row>
    <row r="121" spans="1:3" ht="15" customHeight="1">
      <c r="A121" s="1" t="s">
        <v>60</v>
      </c>
      <c r="B121" s="3">
        <f>(C121/440)*100</f>
        <v>25.90909090909091</v>
      </c>
      <c r="C121" s="2">
        <v>114</v>
      </c>
    </row>
    <row r="122" spans="1:3" ht="15" customHeight="1">
      <c r="A122" s="1" t="s">
        <v>62</v>
      </c>
      <c r="B122" s="3">
        <f>(C122/440)*100</f>
        <v>29.545454545454547</v>
      </c>
      <c r="C122" s="2">
        <v>130</v>
      </c>
    </row>
    <row r="123" spans="1:3" ht="15" customHeight="1">
      <c r="A123" s="1" t="s">
        <v>68</v>
      </c>
      <c r="B123" s="3">
        <f>(C123/440)*100</f>
        <v>9.772727272727273</v>
      </c>
      <c r="C123" s="2">
        <v>43</v>
      </c>
    </row>
    <row r="124" spans="1:3" ht="15" customHeight="1">
      <c r="A124" s="2" t="s">
        <v>90</v>
      </c>
      <c r="B124" s="1">
        <f>SUM(B120:B123)</f>
        <v>100</v>
      </c>
      <c r="C124" s="2">
        <f>SUM(C120:C123)</f>
        <v>440</v>
      </c>
    </row>
    <row r="125" spans="1:3" ht="41.25" customHeight="1">
      <c r="A125" s="5" t="s">
        <v>11</v>
      </c>
      <c r="B125" s="6"/>
      <c r="C125" s="6"/>
    </row>
    <row r="128" ht="13.5">
      <c r="A128" t="s">
        <v>86</v>
      </c>
    </row>
    <row r="130" spans="1:3" ht="15" customHeight="1">
      <c r="A130" s="2" t="s">
        <v>35</v>
      </c>
      <c r="B130" s="2" t="s">
        <v>38</v>
      </c>
      <c r="C130" s="2" t="s">
        <v>26</v>
      </c>
    </row>
    <row r="131" spans="1:3" ht="15" customHeight="1">
      <c r="A131" s="1" t="s">
        <v>66</v>
      </c>
      <c r="B131" s="3">
        <f>(C131/440)*100</f>
        <v>26.36363636363636</v>
      </c>
      <c r="C131" s="2">
        <v>116</v>
      </c>
    </row>
    <row r="132" spans="1:3" ht="15" customHeight="1">
      <c r="A132" s="1" t="s">
        <v>49</v>
      </c>
      <c r="B132" s="3">
        <f>(C132/440)*100</f>
        <v>22.727272727272727</v>
      </c>
      <c r="C132" s="2">
        <v>100</v>
      </c>
    </row>
    <row r="133" spans="1:3" ht="15" customHeight="1">
      <c r="A133" s="1" t="s">
        <v>69</v>
      </c>
      <c r="B133" s="3">
        <f>(C133/440)*100</f>
        <v>18.636363636363637</v>
      </c>
      <c r="C133" s="2">
        <v>82</v>
      </c>
    </row>
    <row r="134" spans="1:3" ht="15" customHeight="1">
      <c r="A134" s="1" t="s">
        <v>14</v>
      </c>
      <c r="B134" s="3">
        <f>(C134/440)*100</f>
        <v>32.27272727272727</v>
      </c>
      <c r="C134" s="2">
        <v>142</v>
      </c>
    </row>
    <row r="135" spans="1:3" ht="15" customHeight="1">
      <c r="A135" s="2" t="s">
        <v>90</v>
      </c>
      <c r="B135" s="1">
        <f>SUM(B131:B134)</f>
        <v>100</v>
      </c>
      <c r="C135" s="2">
        <f>SUM(C131:C134)</f>
        <v>440</v>
      </c>
    </row>
    <row r="136" spans="1:3" ht="41.25" customHeight="1">
      <c r="A136" s="5" t="s">
        <v>87</v>
      </c>
      <c r="B136" s="6"/>
      <c r="C136" s="6"/>
    </row>
    <row r="139" ht="13.5">
      <c r="A139" t="s">
        <v>76</v>
      </c>
    </row>
    <row r="141" spans="1:3" ht="15" customHeight="1">
      <c r="A141" s="2" t="s">
        <v>24</v>
      </c>
      <c r="B141" s="2" t="s">
        <v>38</v>
      </c>
      <c r="C141" s="2" t="s">
        <v>26</v>
      </c>
    </row>
    <row r="142" spans="1:3" ht="15" customHeight="1">
      <c r="A142" s="1" t="s">
        <v>45</v>
      </c>
      <c r="B142" s="3">
        <f>(C142/440)*100</f>
        <v>25.227272727272727</v>
      </c>
      <c r="C142" s="2">
        <v>111</v>
      </c>
    </row>
    <row r="143" spans="1:3" ht="15" customHeight="1">
      <c r="A143" s="1" t="s">
        <v>42</v>
      </c>
      <c r="B143" s="3">
        <f>(C143/440)*100</f>
        <v>52.04545454545455</v>
      </c>
      <c r="C143" s="2">
        <v>229</v>
      </c>
    </row>
    <row r="144" spans="1:3" ht="15" customHeight="1">
      <c r="A144" s="1" t="s">
        <v>23</v>
      </c>
      <c r="B144" s="3">
        <f>(C144/440)*100</f>
        <v>8.181818181818182</v>
      </c>
      <c r="C144" s="2">
        <v>36</v>
      </c>
    </row>
    <row r="145" spans="1:3" ht="15" customHeight="1">
      <c r="A145" s="1" t="s">
        <v>65</v>
      </c>
      <c r="B145" s="3">
        <f>(C145/440)*100</f>
        <v>14.545454545454545</v>
      </c>
      <c r="C145" s="2">
        <v>64</v>
      </c>
    </row>
    <row r="146" spans="1:3" ht="15" customHeight="1">
      <c r="A146" s="2" t="s">
        <v>90</v>
      </c>
      <c r="B146" s="1">
        <f>SUM(B142:B145)</f>
        <v>100.00000000000001</v>
      </c>
      <c r="C146" s="2">
        <f>SUM(C142:C145)</f>
        <v>440</v>
      </c>
    </row>
    <row r="147" spans="1:3" ht="31.5" customHeight="1">
      <c r="A147" s="5" t="s">
        <v>88</v>
      </c>
      <c r="B147" s="6"/>
      <c r="C147" s="6"/>
    </row>
    <row r="150" ht="13.5">
      <c r="A150" t="s">
        <v>7</v>
      </c>
    </row>
    <row r="152" spans="1:3" ht="15" customHeight="1">
      <c r="A152" s="2" t="s">
        <v>89</v>
      </c>
      <c r="B152" s="2" t="s">
        <v>38</v>
      </c>
      <c r="C152" s="2" t="s">
        <v>26</v>
      </c>
    </row>
    <row r="153" spans="1:3" ht="15" customHeight="1">
      <c r="A153" s="1" t="s">
        <v>44</v>
      </c>
      <c r="B153" s="3">
        <f>(C153/440)*100</f>
        <v>19.090909090909093</v>
      </c>
      <c r="C153" s="2">
        <v>84</v>
      </c>
    </row>
    <row r="154" spans="1:3" ht="15" customHeight="1">
      <c r="A154" s="1" t="s">
        <v>63</v>
      </c>
      <c r="B154" s="3">
        <f>(C154/440)*100</f>
        <v>49.77272727272727</v>
      </c>
      <c r="C154" s="2">
        <v>219</v>
      </c>
    </row>
    <row r="155" spans="1:3" ht="15" customHeight="1">
      <c r="A155" s="1" t="s">
        <v>47</v>
      </c>
      <c r="B155" s="3">
        <f>(C155/440)*100</f>
        <v>0.45454545454545453</v>
      </c>
      <c r="C155" s="2">
        <v>2</v>
      </c>
    </row>
    <row r="156" spans="1:3" ht="15" customHeight="1">
      <c r="A156" s="1" t="s">
        <v>55</v>
      </c>
      <c r="B156" s="3">
        <f>(C156/440)*100</f>
        <v>4.318181818181818</v>
      </c>
      <c r="C156" s="2">
        <v>19</v>
      </c>
    </row>
    <row r="157" spans="1:3" ht="15" customHeight="1">
      <c r="A157" s="1" t="s">
        <v>43</v>
      </c>
      <c r="B157" s="3">
        <f>(C157/440)*100</f>
        <v>10.227272727272728</v>
      </c>
      <c r="C157" s="2">
        <v>45</v>
      </c>
    </row>
    <row r="158" spans="1:3" ht="15" customHeight="1">
      <c r="A158" s="1" t="s">
        <v>37</v>
      </c>
      <c r="B158" s="3">
        <f>(C158/440)*100</f>
        <v>1.5909090909090908</v>
      </c>
      <c r="C158" s="2">
        <v>7</v>
      </c>
    </row>
    <row r="159" spans="1:3" ht="15" customHeight="1">
      <c r="A159" s="1" t="s">
        <v>28</v>
      </c>
      <c r="B159" s="3">
        <f>(C159/440)*100</f>
        <v>12.272727272727273</v>
      </c>
      <c r="C159" s="2">
        <v>54</v>
      </c>
    </row>
    <row r="160" spans="1:3" ht="15" customHeight="1">
      <c r="A160" s="1" t="s">
        <v>48</v>
      </c>
      <c r="B160" s="3">
        <f>(C160/440)*100</f>
        <v>2.272727272727273</v>
      </c>
      <c r="C160" s="2">
        <v>10</v>
      </c>
    </row>
    <row r="161" spans="1:3" ht="15" customHeight="1">
      <c r="A161" s="2" t="s">
        <v>90</v>
      </c>
      <c r="B161" s="1">
        <f>SUM(B153:B160)</f>
        <v>100.00000000000001</v>
      </c>
      <c r="C161" s="2">
        <f>SUM(C153:C160)</f>
        <v>440</v>
      </c>
    </row>
    <row r="162" spans="1:3" ht="30" customHeight="1">
      <c r="A162" s="5" t="s">
        <v>80</v>
      </c>
      <c r="B162" s="6"/>
      <c r="C162" s="6"/>
    </row>
    <row r="166" ht="13.5">
      <c r="A166" t="s">
        <v>82</v>
      </c>
    </row>
    <row r="168" spans="1:3" ht="65.25" customHeight="1">
      <c r="A168" s="8" t="s">
        <v>98</v>
      </c>
      <c r="B168" s="9"/>
      <c r="C168" s="10"/>
    </row>
    <row r="171" spans="1:3" ht="168" customHeight="1">
      <c r="A171" s="8" t="s">
        <v>0</v>
      </c>
      <c r="B171" s="9"/>
      <c r="C171" s="10"/>
    </row>
  </sheetData>
  <mergeCells count="17">
    <mergeCell ref="A15:C15"/>
    <mergeCell ref="A26:C26"/>
    <mergeCell ref="A37:C37"/>
    <mergeCell ref="A48:C48"/>
    <mergeCell ref="A59:C59"/>
    <mergeCell ref="A70:C70"/>
    <mergeCell ref="A81:C81"/>
    <mergeCell ref="A92:C92"/>
    <mergeCell ref="A103:C103"/>
    <mergeCell ref="A114:C114"/>
    <mergeCell ref="A125:C125"/>
    <mergeCell ref="A136:C136"/>
    <mergeCell ref="A147:C147"/>
    <mergeCell ref="A162:C162"/>
    <mergeCell ref="A1:C1"/>
    <mergeCell ref="A171:C171"/>
    <mergeCell ref="A168:C168"/>
  </mergeCells>
  <printOptions/>
  <pageMargins left="0.8255555629730225" right="0.5" top="0.5377777814865112" bottom="0.43861111998558044" header="0.33791667222976685" footer="0.2638888955116272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B2" sqref="B2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dcterms:created xsi:type="dcterms:W3CDTF">2019-06-26T04:36:24Z</dcterms:created>
  <dcterms:modified xsi:type="dcterms:W3CDTF">2021-12-07T23:42:28Z</dcterms:modified>
  <cp:category/>
  <cp:version/>
  <cp:contentType/>
  <cp:contentStatus/>
  <cp:revision>53</cp:revision>
</cp:coreProperties>
</file>