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511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315" windowHeight="1197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<x:sst xmlns:r="http://schemas.openxmlformats.org/officeDocument/2006/relationships" xmlns:c="http://schemas.openxmlformats.org/drawingml/2006/chart" xmlns:x="http://schemas.openxmlformats.org/spreadsheetml/2006/main" count="151" uniqueCount="101">
  <x:si>
    <x:t>2021년 학교급식 만족도 및 기호도를 실시한 결과 급식에 맛에 대한 만족도는 16%'매우그렇다', 25%'그렇다', 34%'보통이다' 25%'그렇지않다'로 75%의 학생들이 긍정적으로 응답하였습니다.
또한 급식에 제공되는 종류별로 조리방법을 다양하게 했으면 한다는 결과가 나왔습니다.
급식의 재료에는 육류를 선호하는 학생이 월등히 많았습니다.
육류만이 아니라 다양한 재료를 접할 수 있도록 지속적인 영양교육의 필요성을 느낄 수 있었습니다.
급식에 바라는 점에는 다양한 메뉴, 다양한 조리방법을 했으면 하는 건의 사항이 나왔습니다.
이번 설문조사를 참고하여 앞으로 학교급식에 대한 만족도를 높일 수 있는 방향으로 개선할 것이며, 보다 다양한 식단과 바람직하고 발전적이 급식이 되도록 최선을 다하겠습니다.</x:t>
  </x:si>
  <x:si>
    <x:t>4. 급식에 나오는 밥의 양은 적당한가요?</x:t>
  </x:si>
  <x:si>
    <x:t>학교급식 만족도 및 기호도 조사 결과</x:t>
  </x:si>
  <x:si>
    <x:t>④ 탕 및 찌개류(꽃게탕, 햄모듬찌개 등)</x:t>
  </x:si>
  <x:si>
    <x:t>9. 가장 좋아하는 국은 무엇인가요?</x:t>
  </x:si>
  <x:si>
    <x:t>8. 가장 좋아하는 밥은 무엇인가요?</x:t>
  </x:si>
  <x:si>
    <x:t>③ 볶음(고추장불고기,닭야채볶음 등)</x:t>
  </x:si>
  <x:si>
    <x:t>14. 가장 좋아하는 특별식은 무엇인가요?</x:t>
  </x:si>
  <x:si>
    <x:t>③ 매운국(쇠고기국, 육개장, 닭개장등)</x:t>
  </x:si>
  <x:si>
    <x:t>3. 급식에 나오는 반찬의 간이 적당하다고 생각하나요?</x:t>
  </x:si>
  <x:si>
    <x:t>2. 급식에 나오는 국의 간이 적당하다고 생각하나요?</x:t>
  </x:si>
  <x:si>
    <x:t>생선은 조림이나 구이를 선호하였습니다.
생선류는 비선호하는 급식이라 다양한 방법으로 식단에 반영하도록 하겠습니다.</x:t>
  </x:si>
  <x:si>
    <x:t>④ 전혀 깨끗하지 않다</x:t>
  </x:si>
  <x:si>
    <x:t>③ 깨끗하지 않은 편이다</x:t>
  </x:si>
  <x:si>
    <x:t>④ 부침, 전(부추전)</x:t>
  </x:si>
  <x:si>
    <x:t>③ 그렇지 않은 편이다</x:t>
  </x:si>
  <x:si>
    <x:t>④ 국,찌개(감자탕,김치찌개 등)</x:t>
  </x:si>
  <x:si>
    <x:t>① 조림 및 찜(돼지갈비찜 등)</x:t>
  </x:si>
  <x:si>
    <x:t>② 맑은국(콩나물국, 계란국등)</x:t>
  </x:si>
  <x:si>
    <x:t>② 튀김(돈가스,탕수육,치킨 등)</x:t>
  </x:si>
  <x:si>
    <x:t>1.급식에 나오는 음식의 맛이좋다고 생각하나요?</x:t>
  </x:si>
  <x:si>
    <x:t>급식의 온도</x:t>
  </x:si>
  <x:si>
    <x:t>급식 지도</x:t>
  </x:si>
  <x:si>
    <x:t>③ 유제품</x:t>
  </x:si>
  <x:si>
    <x:t>급식 장소</x:t>
  </x:si>
  <x:si>
    <x:t>급식 배식</x:t>
  </x:si>
  <x:si>
    <x:t>응답자수(명)</x:t>
  </x:si>
  <x:si>
    <x:t>급식의 맛</x:t>
  </x:si>
  <x:si>
    <x:t>⑦ 잔치국수</x:t>
  </x:si>
  <x:si>
    <x:t>급식의 양</x:t>
  </x:si>
  <x:si>
    <x:t>③ 보통이다</x:t>
  </x:si>
  <x:si>
    <x:t>② 그렇다</x:t>
  </x:si>
  <x:si>
    <x:t>① 매우그렇다</x:t>
  </x:si>
  <x:si>
    <x:t>식재료의 품질</x:t>
  </x:si>
  <x:si>
    <x:t>급식의 위생</x:t>
  </x:si>
  <x:si>
    <x:t>급식의 만족도</x:t>
  </x:si>
  <x:si>
    <x:t>④ 그렇지않다</x:t>
  </x:si>
  <x:si>
    <x:t>⑥ 야채볶음밥</x:t>
  </x:si>
  <x:si>
    <x:t>백분율(%)</x:t>
  </x:si>
  <x:si>
    <x:t>① 현미쌀밥</x:t>
  </x:si>
  <x:si>
    <x:t>② 잡곡밥</x:t>
  </x:si>
  <x:si>
    <x:t>③ 찹쌀밥</x:t>
  </x:si>
  <x:si>
    <x:t>② 주스</x:t>
  </x:si>
  <x:si>
    <x:t>⑤ 자장면</x:t>
  </x:si>
  <x:si>
    <x:t>① 비빔밥</x:t>
  </x:si>
  <x:si>
    <x:t>① 과일류</x:t>
  </x:si>
  <x:si>
    <x:t>① 된장국</x:t>
  </x:si>
  <x:si>
    <x:t>③ 콩나물밥</x:t>
  </x:si>
  <x:si>
    <x:t>⑧ 쇠고기죽</x:t>
  </x:si>
  <x:si>
    <x:t>② 볶음(버섯볶음)</x:t>
  </x:si>
  <x:si>
    <x:t>② 깨끗한 편이다</x:t>
  </x:si>
  <x:si>
    <x:t>① 매우 적당하다</x:t>
  </x:si>
  <x:si>
    <x:t>급식에 관한 정보</x:t>
  </x:si>
  <x:si>
    <x:t>⑤ 전혀 그렇지 않다</x:t>
  </x:si>
  <x:si>
    <x:t>② 그런 편이다</x:t>
  </x:si>
  <x:si>
    <x:t>④ 카레밥, 자장밥</x:t>
  </x:si>
  <x:si>
    <x:t>③ 짜서 불만이다</x:t>
  </x:si>
  <x:si>
    <x:t>급식의 다양한 음식</x:t>
  </x:si>
  <x:si>
    <x:t>② 적당한 편이다</x:t>
  </x:si>
  <x:si>
    <x:t>① 조림(고등어조림)</x:t>
  </x:si>
  <x:si>
    <x:t>② 튀김(삼치튀김)</x:t>
  </x:si>
  <x:si>
    <x:t>급식에 관한 의견제시</x:t>
  </x:si>
  <x:si>
    <x:t>③ 구이(갈치구이)</x:t>
  </x:si>
  <x:si>
    <x:t>② 치킨마요덮밥</x:t>
  </x:si>
  <x:si>
    <x:t>급식 영양적 균형</x:t>
  </x:si>
  <x:si>
    <x:t>④ 떡류 및 빵류</x:t>
  </x:si>
  <x:si>
    <x:t>① 생채(오이무침)</x:t>
  </x:si>
  <x:si>
    <x:t>④ 전혀 그렇지 않다</x:t>
  </x:si>
  <x:si>
    <x:t>④ 국,찌개(동태탕)</x:t>
  </x:si>
  <x:si>
    <x:t>③ 튀김(야채튀김)</x:t>
  </x:si>
  <x:si>
    <x:t>① 매우 깨끗하다</x:t>
  </x:si>
  <x:si>
    <x:t>④ 싱거워서 불만이다</x:t>
  </x:si>
  <x:si>
    <x:t>④ 다 좋아한다</x:t>
  </x:si>
  <x:si>
    <x:t>④ 부족해서 불만이다</x:t>
  </x:si>
  <x:si>
    <x:t>③ 많아서 불만이다</x:t>
  </x:si>
  <x:si>
    <x:t>5. 급식에 나오는 반찬의 양은 적당한가요?</x:t>
  </x:si>
  <x:si>
    <x:t>13. 보조식 중 가장 좋아하는 것은 무엇인가요?</x:t>
  </x:si>
  <x:si>
    <x:t>7. 급식에 나오는 음식이 깨끗하다고 생각하나요?</x:t>
  </x:si>
  <x:si>
    <x:t>6. 급식에 나오는 음식의 온도가 적당한가요?</x:t>
  </x:si>
  <x:si>
    <x:t>좋아하는 밥의 종류는 현미쌀밥이 35%로 많았고, 골고루 좋아한다는 
응답도 41%로 나왔습니다.
밥의종류가 다양할 수 있도록 식단 작성시 참고하겠습니다.</x:t>
  </x:si>
  <x:si>
    <x:t>특별식은 50%치킨마요덮밥, 19%비빔밥;, 12%잔치국수로 응답하였습니다</x:t>
  </x:si>
  <x:si>
    <x:t>2. 인원 : 488명 중 440명 응답(90%)</x:t>
  </x:si>
  <x:si>
    <x:t>*  학교 급식에 건의 사항이 있다면 적어주세요</x:t>
  </x:si>
  <x:si>
    <x:t>위생적인 면에서 89%가 깨끗하다 응답하였습니다.</x:t>
  </x:si>
  <x:si>
    <x:t>10. 육류의 조리방법 중 가장 좋아하는 것은 무엇인가요?</x:t>
  </x:si>
  <x:si>
    <x:t>11. 생선의 조리방법 중 가장 좋아하는 것은 무엇인가요?</x:t>
  </x:si>
  <x:si>
    <x:t>12. 채소의 조리방법 중 가장 좋아하는 것은 무엇인가요?</x:t>
  </x:si>
  <x:si>
    <x:t>채소의 조리법은 골고루 나왔습니다. 식단에 반영하고자 합니다.</x:t>
  </x:si>
  <x:si>
    <x:t>보조식은 529%가 주스'. 25%은 과일로 나왔습니다. 식단작성시 참고하도록 하겠습니다.</x:t>
  </x:si>
  <x:si>
    <x:t>친절도</x:t>
  </x:si>
  <x:si>
    <x:t>계</x:t>
  </x:si>
  <x:si>
    <x:t xml:space="preserve"> 급식의 온도는 25%가 그렇지 않다로 응답 하였습니다.
교실배식으로 인하여 온도가 낮은 편이나 최대한 늦게 배식하여 온도차이가 많이 나지 않도록 노력하겠습니다.</x:t>
  </x:si>
  <x:si>
    <x:t>좋아하는 국은 67%가 매운국이나 탕,찌개류를 좋아한다고 응답하였습니다
식단에 반영하도록 하겠습니다.</x:t>
  </x:si>
  <x:si>
    <x:t>1. 일시 :2021.11</x:t>
  </x:si>
  <x:si>
    <x:t>국의 간은 64%가 적당하다'. 5%가 짜다'. 18%가 싱겁다고 응답 하였습니다. 국의 염도는 0.7로 맞추어서 제공하고 있으나 교육을 통하여 간이 적당할수 있도록 하겠습니다.</x:t>
  </x:si>
  <x:si>
    <x:t>급식의 반찬의 간은 66%'적당하다', 8%;짜다', 7%'싱겁다'고 응답하여 반찬의 간은  적당하며 짜지 않도록 지도하겠습니다.</x:t>
  </x:si>
  <x:si>
    <x:t>급식의 밥의 양은 80%'적당하다', 20%'불만',으로 응답하였습니다
급식의 밥의 양은 적당하지만 반별로 조금씩 조절 하겠습니다.</x:t>
  </x:si>
  <x:si>
    <x:t>급식의 반찬의 양은  59%가 적당하다로 응답 하였습니다.
학생들에게 균형적으로 급식할 수 있도록 노력하겠습니다.</x:t>
  </x:si>
  <x:si>
    <x:t xml:space="preserve"> * 고기양을 늘려주세요
 * 면종류시 밥도 같이 주세요
 * 다양한 음식을 주세요
 * 보조식 많이 주세요</x:t>
  </x:si>
  <x:si>
    <x:t xml:space="preserve">조리방법 중 육류는 튀김류56%,로 가장 많았습니다.
육류를 좋아해서 다양한 조리방법으로 제공하도록 하겠습니다. </x:t>
  </x:si>
  <x:si>
    <x:t>학교급식의 맛에대한 응답은 25%'그렇다', 34%;보통이다', 18%'그렇지않다'고 
응답하였습니다.  맛이 향상될수 있도록 노력하겠습니다.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</x:si>
</x:sst>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22"/>
      <x:color rgb="ff000000"/>
    </x:font>
  </x:fonts>
  <x:fills count="2">
    <x:fill>
      <x:patternFill patternType="none"/>
    </x:fill>
    <x:fill>
      <x:patternFill patternType="gray125"/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13">
    <x:xf numFmtId="0" fontId="0" fillId="0" borderId="0" xfId="0">
      <x:alignment horizontal="general" vertical="center"/>
    </x:xf>
    <x:xf numFmtId="0" fontId="0" fillId="0" borderId="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x:xf numFmtId="41" fontId="0" fillId="0" borderId="1" xfId="0" applyNumberFormat="1" applyBorder="1">
      <x:alignment horizontal="general" vertical="center"/>
    </x:xf>
    <x:xf numFmtId="41" fontId="0" fillId="0" borderId="1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2" xfId="0" applyNumberFormat="1" applyFont="1" applyFill="1" applyBorder="1" applyAlignment="1" applyProtection="1">
      <x:alignment horizontal="left" vertical="center" wrapText="1"/>
    </x:xf>
    <x:xf numFmtId="0" fontId="0" fillId="0" borderId="3" xfId="0" applyNumberFormat="1" applyFont="1" applyFill="1" applyBorder="1" applyAlignment="1" applyProtection="1">
      <x:alignment horizontal="left" vertical="center"/>
    </x:xf>
    <x:xf numFmtId="0" fontId="0" fillId="0" borderId="4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C171"/>
  <x:sheetViews>
    <x:sheetView tabSelected="1" topLeftCell="A1" zoomScaleNormal="100" zoomScaleSheetLayoutView="75" workbookViewId="0">
      <x:selection activeCell="A2" activeCellId="0" sqref="A2:A2"/>
    </x:sheetView>
  </x:sheetViews>
  <x:sheetFormatPr defaultColWidth="8.88671875" defaultRowHeight="13.75"/>
  <x:cols>
    <x:col min="1" max="1" width="39.5546875" customWidth="1"/>
    <x:col min="2" max="2" width="14.66796875" customWidth="1"/>
    <x:col min="3" max="3" width="15.22265625" customWidth="1"/>
  </x:cols>
  <x:sheetData>
    <x:row r="1" spans="1:3" ht="33.75" customHeight="1">
      <x:c r="A1" s="7" t="s">
        <x:v>2</x:v>
      </x:c>
      <x:c r="B1" s="7"/>
      <x:c r="C1" s="7"/>
    </x:row>
    <x:row r="2" ht="32.25" customHeight="1"/>
    <x:row r="3" spans="1:1">
      <x:c r="A3" t="s">
        <x:v>93</x:v>
      </x:c>
    </x:row>
    <x:row r="4" spans="1:1">
      <x:c r="A4" t="s">
        <x:v>81</x:v>
      </x:c>
    </x:row>
    <x:row r="5" ht="16.5" customHeight="1"/>
    <x:row r="6" spans="1:1">
      <x:c r="A6" t="s">
        <x:v>20</x:v>
      </x:c>
    </x:row>
    <x:row r="8" spans="1:3" ht="15" customHeight="1">
      <x:c r="A8" s="2" t="s">
        <x:v>27</x:v>
      </x:c>
      <x:c r="B8" s="2" t="s">
        <x:v>38</x:v>
      </x:c>
      <x:c r="C8" s="2" t="s">
        <x:v>26</x:v>
      </x:c>
    </x:row>
    <x:row r="9" spans="1:3" ht="15" customHeight="1">
      <x:c r="A9" s="1" t="s">
        <x:v>32</x:v>
      </x:c>
      <x:c r="B9" s="4">
        <x:f>(C9/440)*100</x:f>
        <x:v>15.909090909090908</x:v>
      </x:c>
      <x:c r="C9" s="2">
        <x:v>70</x:v>
      </x:c>
    </x:row>
    <x:row r="10" spans="1:3" ht="15" customHeight="1">
      <x:c r="A10" s="1" t="s">
        <x:v>31</x:v>
      </x:c>
      <x:c r="B10" s="4">
        <x:f>(C10/440)*100</x:f>
        <x:v>25</x:v>
      </x:c>
      <x:c r="C10" s="2">
        <x:v>110</x:v>
      </x:c>
    </x:row>
    <x:row r="11" spans="1:3" ht="15" customHeight="1">
      <x:c r="A11" s="1" t="s">
        <x:v>30</x:v>
      </x:c>
      <x:c r="B11" s="4">
        <x:f>(C11/440)*100</x:f>
        <x:v>34.31818181818182</x:v>
      </x:c>
      <x:c r="C11" s="2">
        <x:v>151</x:v>
      </x:c>
    </x:row>
    <x:row r="12" spans="1:3" ht="15" customHeight="1">
      <x:c r="A12" s="1" t="s">
        <x:v>36</x:v>
      </x:c>
      <x:c r="B12" s="4">
        <x:f>(C12/440)*100</x:f>
        <x:v>17.954545454545453</x:v>
      </x:c>
      <x:c r="C12" s="2">
        <x:v>79</x:v>
      </x:c>
    </x:row>
    <x:row r="13" spans="1:3" ht="15" customHeight="1">
      <x:c r="A13" s="1" t="s">
        <x:v>53</x:v>
      </x:c>
      <x:c r="B13" s="4">
        <x:f>(C13/440)*100</x:f>
        <x:v>6.8181818181818175</x:v>
      </x:c>
      <x:c r="C13" s="2">
        <x:v>30</x:v>
      </x:c>
    </x:row>
    <x:row r="14" spans="1:3" ht="15" customHeight="1">
      <x:c r="A14" s="2" t="s">
        <x:v>90</x:v>
      </x:c>
      <x:c r="B14" s="1">
        <x:f>SUM(B9:B13)</x:f>
        <x:v>99.999999999999986</x:v>
      </x:c>
      <x:c r="C14" s="2">
        <x:f>SUM(C9:C13)</x:f>
        <x:v>440</x:v>
      </x:c>
    </x:row>
    <x:row r="15" spans="1:3" ht="39.75" customHeight="1">
      <x:c r="A15" s="5" t="s">
        <x:v>100</x:v>
      </x:c>
      <x:c r="B15" s="6"/>
      <x:c r="C15" s="6"/>
    </x:row>
    <x:row r="18" spans="1:1">
      <x:c r="A18" t="s">
        <x:v>10</x:v>
      </x:c>
    </x:row>
    <x:row r="19" ht="13.5" customHeight="1"/>
    <x:row r="20" spans="1:3" ht="15" customHeight="1">
      <x:c r="A20" s="2" t="s">
        <x:v>21</x:v>
      </x:c>
      <x:c r="B20" s="2" t="s">
        <x:v>38</x:v>
      </x:c>
      <x:c r="C20" s="2" t="s">
        <x:v>26</x:v>
      </x:c>
    </x:row>
    <x:row r="21" spans="1:3" ht="15" customHeight="1">
      <x:c r="A21" s="1" t="s">
        <x:v>32</x:v>
      </x:c>
      <x:c r="B21" s="3">
        <x:f>(C21/440)*100</x:f>
        <x:v>18.181818181818183</x:v>
      </x:c>
      <x:c r="C21" s="2">
        <x:v>80</x:v>
      </x:c>
    </x:row>
    <x:row r="22" spans="1:3" ht="15" customHeight="1">
      <x:c r="A22" s="1" t="s">
        <x:v>54</x:v>
      </x:c>
      <x:c r="B22" s="3">
        <x:f>(C22/440)*100</x:f>
        <x:v>64.090909090909093</x:v>
      </x:c>
      <x:c r="C22" s="2">
        <x:v>282</x:v>
      </x:c>
    </x:row>
    <x:row r="23" spans="1:3" ht="15" customHeight="1">
      <x:c r="A23" s="1" t="s">
        <x:v>56</x:v>
      </x:c>
      <x:c r="B23" s="3">
        <x:f>(C23/440)*100</x:f>
        <x:v>4.5454545454545459</x:v>
      </x:c>
      <x:c r="C23" s="2">
        <x:v>20</x:v>
      </x:c>
    </x:row>
    <x:row r="24" spans="1:3" ht="15" customHeight="1">
      <x:c r="A24" s="1" t="s">
        <x:v>71</x:v>
      </x:c>
      <x:c r="B24" s="3">
        <x:f>(C24/440)*100</x:f>
        <x:v>13.18181818181818</x:v>
      </x:c>
      <x:c r="C24" s="2">
        <x:v>58</x:v>
      </x:c>
    </x:row>
    <x:row r="25" spans="1:3" ht="15" customHeight="1">
      <x:c r="A25" s="2" t="s">
        <x:v>90</x:v>
      </x:c>
      <x:c r="B25" s="1">
        <x:f>SUM(B21:B24)</x:f>
        <x:v>100</x:v>
      </x:c>
      <x:c r="C25" s="2">
        <x:f>SUM(C21:C24)</x:f>
        <x:v>440</x:v>
      </x:c>
    </x:row>
    <x:row r="26" spans="1:3" ht="47.25" customHeight="1">
      <x:c r="A26" s="5" t="s">
        <x:v>94</x:v>
      </x:c>
      <x:c r="B26" s="6"/>
      <x:c r="C26" s="6"/>
    </x:row>
    <x:row r="29" spans="1:1">
      <x:c r="A29" t="s">
        <x:v>9</x:v>
      </x:c>
    </x:row>
    <x:row r="31" spans="1:3" ht="15" customHeight="1">
      <x:c r="A31" s="2" t="s">
        <x:v>29</x:v>
      </x:c>
      <x:c r="B31" s="2" t="s">
        <x:v>38</x:v>
      </x:c>
      <x:c r="C31" s="2" t="s">
        <x:v>26</x:v>
      </x:c>
    </x:row>
    <x:row r="32" spans="1:3" ht="15" customHeight="1">
      <x:c r="A32" s="1" t="s">
        <x:v>32</x:v>
      </x:c>
      <x:c r="B32" s="3">
        <x:f>(C32/440)*100</x:f>
        <x:v>19.545454545454547</x:v>
      </x:c>
      <x:c r="C32" s="2">
        <x:v>86</x:v>
      </x:c>
    </x:row>
    <x:row r="33" spans="1:3" ht="15" customHeight="1">
      <x:c r="A33" s="1" t="s">
        <x:v>54</x:v>
      </x:c>
      <x:c r="B33" s="3">
        <x:f>(C33/440)*100</x:f>
        <x:v>65.681818181818187</x:v>
      </x:c>
      <x:c r="C33" s="2">
        <x:v>289</x:v>
      </x:c>
    </x:row>
    <x:row r="34" spans="1:3" ht="15" customHeight="1">
      <x:c r="A34" s="1" t="s">
        <x:v>56</x:v>
      </x:c>
      <x:c r="B34" s="3">
        <x:f>(C34/440)*100</x:f>
        <x:v>7.5</x:v>
      </x:c>
      <x:c r="C34" s="2">
        <x:v>33</x:v>
      </x:c>
    </x:row>
    <x:row r="35" spans="1:3" ht="15" customHeight="1">
      <x:c r="A35" s="1" t="s">
        <x:v>71</x:v>
      </x:c>
      <x:c r="B35" s="3">
        <x:f>(C35/440)*100</x:f>
        <x:v>7.2727272727272725</x:v>
      </x:c>
      <x:c r="C35" s="2">
        <x:v>32</x:v>
      </x:c>
    </x:row>
    <x:row r="36" spans="1:3" ht="15" customHeight="1">
      <x:c r="A36" s="2" t="s">
        <x:v>90</x:v>
      </x:c>
      <x:c r="B36" s="1">
        <x:f>SUM(B32:B35)</x:f>
        <x:v>100</x:v>
      </x:c>
      <x:c r="C36" s="2">
        <x:f>SUM(C32:C35)</x:f>
        <x:v>440</x:v>
      </x:c>
    </x:row>
    <x:row r="37" spans="1:3" ht="33.75" customHeight="1">
      <x:c r="A37" s="5" t="s">
        <x:v>95</x:v>
      </x:c>
      <x:c r="B37" s="6"/>
      <x:c r="C37" s="6"/>
    </x:row>
    <x:row r="40" spans="1:1">
      <x:c r="A40" t="s">
        <x:v>1</x:v>
      </x:c>
    </x:row>
    <x:row r="42" spans="1:3" ht="15" customHeight="1">
      <x:c r="A42" s="2" t="s">
        <x:v>57</x:v>
      </x:c>
      <x:c r="B42" s="2" t="s">
        <x:v>38</x:v>
      </x:c>
      <x:c r="C42" s="2" t="s">
        <x:v>26</x:v>
      </x:c>
    </x:row>
    <x:row r="43" spans="1:3" ht="15" customHeight="1">
      <x:c r="A43" s="1" t="s">
        <x:v>51</x:v>
      </x:c>
      <x:c r="B43" s="3">
        <x:f>(C43/440)*100</x:f>
        <x:v>19.545454545454547</x:v>
      </x:c>
      <x:c r="C43" s="2">
        <x:v>86</x:v>
      </x:c>
    </x:row>
    <x:row r="44" spans="1:3" ht="15" customHeight="1">
      <x:c r="A44" s="1" t="s">
        <x:v>58</x:v>
      </x:c>
      <x:c r="B44" s="3">
        <x:f>(C44/440)*100</x:f>
        <x:v>60.454545454545453</x:v>
      </x:c>
      <x:c r="C44" s="2">
        <x:v>266</x:v>
      </x:c>
    </x:row>
    <x:row r="45" spans="1:3" ht="15" customHeight="1">
      <x:c r="A45" s="1" t="s">
        <x:v>74</x:v>
      </x:c>
      <x:c r="B45" s="3">
        <x:f>(C45/440)*100</x:f>
        <x:v>3.8636363636363633</x:v>
      </x:c>
      <x:c r="C45" s="2">
        <x:v>17</x:v>
      </x:c>
    </x:row>
    <x:row r="46" spans="1:3" ht="15" customHeight="1">
      <x:c r="A46" s="1" t="s">
        <x:v>73</x:v>
      </x:c>
      <x:c r="B46" s="3">
        <x:f>(C46/440)*100</x:f>
        <x:v>16.136363636363637</x:v>
      </x:c>
      <x:c r="C46" s="2">
        <x:v>71</x:v>
      </x:c>
    </x:row>
    <x:row r="47" spans="1:3" ht="15" customHeight="1">
      <x:c r="A47" s="2" t="s">
        <x:v>90</x:v>
      </x:c>
      <x:c r="B47" s="3">
        <x:f>SUM(B43:B46)</x:f>
        <x:v>100</x:v>
      </x:c>
      <x:c r="C47" s="2">
        <x:f>SUM(C43:C46)</x:f>
        <x:v>440</x:v>
      </x:c>
    </x:row>
    <x:row r="48" spans="1:3" ht="31.5" customHeight="1">
      <x:c r="A48" s="11" t="s">
        <x:v>96</x:v>
      </x:c>
      <x:c r="B48" s="6"/>
      <x:c r="C48" s="6"/>
    </x:row>
    <x:row r="51" spans="1:1">
      <x:c r="A51" t="s">
        <x:v>75</x:v>
      </x:c>
    </x:row>
    <x:row r="53" spans="1:3" ht="15" customHeight="1">
      <x:c r="A53" s="2" t="s">
        <x:v>64</x:v>
      </x:c>
      <x:c r="B53" s="2" t="s">
        <x:v>38</x:v>
      </x:c>
      <x:c r="C53" s="2" t="s">
        <x:v>26</x:v>
      </x:c>
    </x:row>
    <x:row r="54" spans="1:3" ht="15" customHeight="1">
      <x:c r="A54" s="1" t="s">
        <x:v>51</x:v>
      </x:c>
      <x:c r="B54" s="3">
        <x:f>(C54/440)*100</x:f>
        <x:v>18.181818181818183</x:v>
      </x:c>
      <x:c r="C54" s="2">
        <x:v>80</x:v>
      </x:c>
    </x:row>
    <x:row r="55" spans="1:3" ht="15" customHeight="1">
      <x:c r="A55" s="1" t="s">
        <x:v>58</x:v>
      </x:c>
      <x:c r="B55" s="3">
        <x:f>(C55/440)*100</x:f>
        <x:v>58.636363636363633</x:v>
      </x:c>
      <x:c r="C55" s="2">
        <x:v>258</x:v>
      </x:c>
    </x:row>
    <x:row r="56" spans="1:3" ht="15" customHeight="1">
      <x:c r="A56" s="1" t="s">
        <x:v>74</x:v>
      </x:c>
      <x:c r="B56" s="3">
        <x:f>(C56/440)*100</x:f>
        <x:v>3.1818181818181817</x:v>
      </x:c>
      <x:c r="C56" s="2">
        <x:v>14</x:v>
      </x:c>
    </x:row>
    <x:row r="57" spans="1:3" ht="15" customHeight="1">
      <x:c r="A57" s="1" t="s">
        <x:v>73</x:v>
      </x:c>
      <x:c r="B57" s="3">
        <x:f>(C57/440)*100</x:f>
        <x:v>20</x:v>
      </x:c>
      <x:c r="C57" s="2">
        <x:v>88</x:v>
      </x:c>
    </x:row>
    <x:row r="58" spans="1:3" ht="15" customHeight="1">
      <x:c r="A58" s="2" t="s">
        <x:v>90</x:v>
      </x:c>
      <x:c r="B58" s="1">
        <x:f>SUM(B54:B57)</x:f>
        <x:v>100</x:v>
      </x:c>
      <x:c r="C58" s="2">
        <x:f>SUM(C54:C57)</x:f>
        <x:v>440</x:v>
      </x:c>
    </x:row>
    <x:row r="59" spans="1:3" ht="35.25" customHeight="1">
      <x:c r="A59" s="11" t="s">
        <x:v>97</x:v>
      </x:c>
      <x:c r="B59" s="6"/>
      <x:c r="C59" s="6"/>
    </x:row>
    <x:row r="62" spans="1:1">
      <x:c r="A62" t="s">
        <x:v>78</x:v>
      </x:c>
    </x:row>
    <x:row r="64" spans="1:3" ht="15" customHeight="1">
      <x:c r="A64" s="2" t="s">
        <x:v>34</x:v>
      </x:c>
      <x:c r="B64" s="2" t="s">
        <x:v>38</x:v>
      </x:c>
      <x:c r="C64" s="2" t="s">
        <x:v>26</x:v>
      </x:c>
    </x:row>
    <x:row r="65" spans="1:3" ht="15" customHeight="1">
      <x:c r="A65" s="1" t="s">
        <x:v>51</x:v>
      </x:c>
      <x:c r="B65" s="3">
        <x:f>(C65/440)*100</x:f>
        <x:v>22.272727272727273</x:v>
      </x:c>
      <x:c r="C65" s="2">
        <x:v>98</x:v>
      </x:c>
    </x:row>
    <x:row r="66" spans="1:3" ht="15" customHeight="1">
      <x:c r="A66" s="1" t="s">
        <x:v>58</x:v>
      </x:c>
      <x:c r="B66" s="3">
        <x:f>(C66/440)*100</x:f>
        <x:v>52.272727272727273</x:v>
      </x:c>
      <x:c r="C66" s="2">
        <x:v>230</x:v>
      </x:c>
    </x:row>
    <x:row r="67" spans="1:3" ht="15" customHeight="1">
      <x:c r="A67" s="1" t="s">
        <x:v>15</x:v>
      </x:c>
      <x:c r="B67" s="3">
        <x:f>(C67/440)*100</x:f>
        <x:v>19.090909090909093</x:v>
      </x:c>
      <x:c r="C67" s="2">
        <x:v>84</x:v>
      </x:c>
    </x:row>
    <x:row r="68" spans="1:3" ht="15" customHeight="1">
      <x:c r="A68" s="1" t="s">
        <x:v>67</x:v>
      </x:c>
      <x:c r="B68" s="3">
        <x:f>(C68/440)*100</x:f>
        <x:v>6.3636363636363633</x:v>
      </x:c>
      <x:c r="C68" s="2">
        <x:v>28</x:v>
      </x:c>
    </x:row>
    <x:row r="69" spans="1:3" ht="15" customHeight="1">
      <x:c r="A69" s="2" t="s">
        <x:v>90</x:v>
      </x:c>
      <x:c r="B69" s="1">
        <x:f>SUM(B65:B68)</x:f>
        <x:v>100</x:v>
      </x:c>
      <x:c r="C69" s="2">
        <x:f>SUM(C65:C68)</x:f>
        <x:v>440</x:v>
      </x:c>
    </x:row>
    <x:row r="70" spans="1:3" ht="46.5" customHeight="1">
      <x:c r="A70" s="11" t="s">
        <x:v>91</x:v>
      </x:c>
      <x:c r="B70" s="6"/>
      <x:c r="C70" s="6"/>
    </x:row>
    <x:row r="73" spans="1:1">
      <x:c r="A73" t="s">
        <x:v>77</x:v>
      </x:c>
    </x:row>
    <x:row r="75" spans="1:3" ht="15" customHeight="1">
      <x:c r="A75" s="2" t="s">
        <x:v>33</x:v>
      </x:c>
      <x:c r="B75" s="2" t="s">
        <x:v>38</x:v>
      </x:c>
      <x:c r="C75" s="2" t="s">
        <x:v>26</x:v>
      </x:c>
    </x:row>
    <x:row r="76" spans="1:3" ht="15" customHeight="1">
      <x:c r="A76" s="1" t="s">
        <x:v>70</x:v>
      </x:c>
      <x:c r="B76" s="3">
        <x:f>(C76/440)*100</x:f>
        <x:v>23.40909090909091</x:v>
      </x:c>
      <x:c r="C76" s="2">
        <x:v>103</x:v>
      </x:c>
    </x:row>
    <x:row r="77" spans="1:3" ht="15" customHeight="1">
      <x:c r="A77" s="1" t="s">
        <x:v>50</x:v>
      </x:c>
      <x:c r="B77" s="3">
        <x:f>(C77/440)*100</x:f>
        <x:v>66.363636363636374</x:v>
      </x:c>
      <x:c r="C77" s="2">
        <x:v>292</x:v>
      </x:c>
    </x:row>
    <x:row r="78" spans="1:3" ht="15" customHeight="1">
      <x:c r="A78" s="1" t="s">
        <x:v>13</x:v>
      </x:c>
      <x:c r="B78" s="3">
        <x:f>(C78/440)*100</x:f>
        <x:v>7.7272727272727266</x:v>
      </x:c>
      <x:c r="C78" s="2">
        <x:v>34</x:v>
      </x:c>
    </x:row>
    <x:row r="79" spans="1:3" ht="15" customHeight="1">
      <x:c r="A79" s="1" t="s">
        <x:v>12</x:v>
      </x:c>
      <x:c r="B79" s="3">
        <x:f>(C79/440)*100</x:f>
        <x:v>2.5</x:v>
      </x:c>
      <x:c r="C79" s="2">
        <x:v>11</x:v>
      </x:c>
    </x:row>
    <x:row r="80" spans="1:3" ht="15" customHeight="1">
      <x:c r="A80" s="2" t="s">
        <x:v>90</x:v>
      </x:c>
      <x:c r="B80" s="1">
        <x:f>SUM(B76:B79)</x:f>
        <x:v>100</x:v>
      </x:c>
      <x:c r="C80" s="2">
        <x:f>SUM(C76:C79)</x:f>
        <x:v>440</x:v>
      </x:c>
    </x:row>
    <x:row r="81" spans="1:3" ht="27" customHeight="1">
      <x:c r="A81" s="6" t="s">
        <x:v>83</x:v>
      </x:c>
      <x:c r="B81" s="6"/>
      <x:c r="C81" s="6"/>
    </x:row>
    <x:row r="84" spans="1:1">
      <x:c r="A84" t="s">
        <x:v>5</x:v>
      </x:c>
    </x:row>
    <x:row r="86" spans="1:3" ht="15" customHeight="1">
      <x:c r="A86" s="2" t="s">
        <x:v>22</x:v>
      </x:c>
      <x:c r="B86" s="2" t="s">
        <x:v>38</x:v>
      </x:c>
      <x:c r="C86" s="2" t="s">
        <x:v>26</x:v>
      </x:c>
    </x:row>
    <x:row r="87" spans="1:3" ht="15" customHeight="1">
      <x:c r="A87" s="1" t="s">
        <x:v>39</x:v>
      </x:c>
      <x:c r="B87" s="3">
        <x:f>(C87/440)*100</x:f>
        <x:v>34.545454545454547</x:v>
      </x:c>
      <x:c r="C87" s="2">
        <x:v>152</x:v>
      </x:c>
    </x:row>
    <x:row r="88" spans="1:3" ht="15" customHeight="1">
      <x:c r="A88" s="1" t="s">
        <x:v>40</x:v>
      </x:c>
      <x:c r="B88" s="3">
        <x:f>(C88/440)*100</x:f>
        <x:v>8.1818181818181817</x:v>
      </x:c>
      <x:c r="C88" s="2">
        <x:v>36</x:v>
      </x:c>
    </x:row>
    <x:row r="89" spans="1:3" ht="15" customHeight="1">
      <x:c r="A89" s="1" t="s">
        <x:v>41</x:v>
      </x:c>
      <x:c r="B89" s="3">
        <x:f>(C89/440)*100</x:f>
        <x:v>16.363636363636363</x:v>
      </x:c>
      <x:c r="C89" s="2">
        <x:v>72</x:v>
      </x:c>
    </x:row>
    <x:row r="90" spans="1:3" ht="15" customHeight="1">
      <x:c r="A90" s="1" t="s">
        <x:v>72</x:v>
      </x:c>
      <x:c r="B90" s="3">
        <x:f>(C90/440)*100</x:f>
        <x:v>40.909090909090914</x:v>
      </x:c>
      <x:c r="C90" s="2">
        <x:v>180</x:v>
      </x:c>
    </x:row>
    <x:row r="91" spans="1:3" ht="15" customHeight="1">
      <x:c r="A91" s="2" t="s">
        <x:v>90</x:v>
      </x:c>
      <x:c r="B91" s="1">
        <x:f>SUM(B87:B90)</x:f>
        <x:v>100</x:v>
      </x:c>
      <x:c r="C91" s="2">
        <x:f>SUM(C87:C90)</x:f>
        <x:v>440</x:v>
      </x:c>
    </x:row>
    <x:row r="92" spans="1:3" ht="52.5" customHeight="1">
      <x:c r="A92" s="12" t="s">
        <x:v>79</x:v>
      </x:c>
      <x:c r="B92" s="6"/>
      <x:c r="C92" s="6"/>
    </x:row>
    <x:row r="95" spans="1:1">
      <x:c r="A95" t="s">
        <x:v>4</x:v>
      </x:c>
    </x:row>
    <x:row r="97" spans="1:3" ht="15" customHeight="1">
      <x:c r="A97" s="2" t="s">
        <x:v>61</x:v>
      </x:c>
      <x:c r="B97" s="2" t="s">
        <x:v>38</x:v>
      </x:c>
      <x:c r="C97" s="2" t="s">
        <x:v>26</x:v>
      </x:c>
    </x:row>
    <x:row r="98" spans="1:3" ht="15" customHeight="1">
      <x:c r="A98" s="1" t="s">
        <x:v>46</x:v>
      </x:c>
      <x:c r="B98" s="3">
        <x:f>(C98/440)*100</x:f>
        <x:v>18.863636363636363</x:v>
      </x:c>
      <x:c r="C98" s="2">
        <x:v>83</x:v>
      </x:c>
    </x:row>
    <x:row r="99" spans="1:3" ht="15" customHeight="1">
      <x:c r="A99" s="1" t="s">
        <x:v>18</x:v>
      </x:c>
      <x:c r="B99" s="3">
        <x:f>(C99/440)*100</x:f>
        <x:v>14.772727272727273</x:v>
      </x:c>
      <x:c r="C99" s="2">
        <x:v>65</x:v>
      </x:c>
    </x:row>
    <x:row r="100" spans="1:3" ht="15" customHeight="1">
      <x:c r="A100" s="1" t="s">
        <x:v>8</x:v>
      </x:c>
      <x:c r="B100" s="3">
        <x:f>(C100/440)*100</x:f>
        <x:v>34.545454545454547</x:v>
      </x:c>
      <x:c r="C100" s="2">
        <x:v>152</x:v>
      </x:c>
    </x:row>
    <x:row r="101" spans="1:3" ht="15" customHeight="1">
      <x:c r="A101" s="1" t="s">
        <x:v>3</x:v>
      </x:c>
      <x:c r="B101" s="3">
        <x:f>(C101/440)*100</x:f>
        <x:v>31.818181818181817</x:v>
      </x:c>
      <x:c r="C101" s="2">
        <x:v>140</x:v>
      </x:c>
    </x:row>
    <x:row r="102" spans="1:3" ht="15" customHeight="1">
      <x:c r="A102" s="2" t="s">
        <x:v>90</x:v>
      </x:c>
      <x:c r="B102" s="1">
        <x:f>SUM(B98:B101)</x:f>
        <x:v>100</x:v>
      </x:c>
      <x:c r="C102" s="2">
        <x:f>SUM(C98:C101)</x:f>
        <x:v>440</x:v>
      </x:c>
    </x:row>
    <x:row r="103" spans="1:3" ht="45" customHeight="1">
      <x:c r="A103" s="11" t="s">
        <x:v>92</x:v>
      </x:c>
      <x:c r="B103" s="6"/>
      <x:c r="C103" s="6"/>
    </x:row>
    <x:row r="106" spans="1:1">
      <x:c r="A106" t="s">
        <x:v>84</x:v>
      </x:c>
    </x:row>
    <x:row r="108" spans="1:3" ht="15" customHeight="1">
      <x:c r="A108" s="2" t="s">
        <x:v>52</x:v>
      </x:c>
      <x:c r="B108" s="2" t="s">
        <x:v>38</x:v>
      </x:c>
      <x:c r="C108" s="2" t="s">
        <x:v>26</x:v>
      </x:c>
    </x:row>
    <x:row r="109" spans="1:3" ht="15" customHeight="1">
      <x:c r="A109" s="1" t="s">
        <x:v>17</x:v>
      </x:c>
      <x:c r="B109" s="3">
        <x:f>(C109/440)*100</x:f>
        <x:v>22.272727272727273</x:v>
      </x:c>
      <x:c r="C109" s="2">
        <x:v>98</x:v>
      </x:c>
    </x:row>
    <x:row r="110" spans="1:3" ht="15" customHeight="1">
      <x:c r="A110" s="1" t="s">
        <x:v>19</x:v>
      </x:c>
      <x:c r="B110" s="3">
        <x:f>(C110/440)*100</x:f>
        <x:v>56.36363636363636</x:v>
      </x:c>
      <x:c r="C110" s="2">
        <x:v>248</x:v>
      </x:c>
    </x:row>
    <x:row r="111" spans="1:3" ht="15" customHeight="1">
      <x:c r="A111" s="1" t="s">
        <x:v>6</x:v>
      </x:c>
      <x:c r="B111" s="3">
        <x:f>(C111/440)*100</x:f>
        <x:v>15.909090909090908</x:v>
      </x:c>
      <x:c r="C111" s="2">
        <x:v>70</x:v>
      </x:c>
    </x:row>
    <x:row r="112" spans="1:3" ht="15" customHeight="1">
      <x:c r="A112" s="1" t="s">
        <x:v>16</x:v>
      </x:c>
      <x:c r="B112" s="3">
        <x:f>(C112/440)*100</x:f>
        <x:v>5.4545454545454541</x:v>
      </x:c>
      <x:c r="C112" s="2">
        <x:v>24</x:v>
      </x:c>
    </x:row>
    <x:row r="113" spans="1:3" ht="15" customHeight="1">
      <x:c r="A113" s="2" t="s">
        <x:v>90</x:v>
      </x:c>
      <x:c r="B113" s="1">
        <x:f>SUM(B109:B112)</x:f>
        <x:v>99.999999999999986</x:v>
      </x:c>
      <x:c r="C113" s="2">
        <x:f>SUM(C109:C112)</x:f>
        <x:v>440</x:v>
      </x:c>
    </x:row>
    <x:row r="114" spans="1:3" ht="52.5" customHeight="1">
      <x:c r="A114" s="11" t="s">
        <x:v>99</x:v>
      </x:c>
      <x:c r="B114" s="6"/>
      <x:c r="C114" s="6"/>
    </x:row>
    <x:row r="117" spans="1:1">
      <x:c r="A117" t="s">
        <x:v>85</x:v>
      </x:c>
    </x:row>
    <x:row r="119" spans="1:3" ht="15" customHeight="1">
      <x:c r="A119" s="2" t="s">
        <x:v>25</x:v>
      </x:c>
      <x:c r="B119" s="2" t="s">
        <x:v>38</x:v>
      </x:c>
      <x:c r="C119" s="2" t="s">
        <x:v>26</x:v>
      </x:c>
    </x:row>
    <x:row r="120" spans="1:3" ht="15" customHeight="1">
      <x:c r="A120" s="1" t="s">
        <x:v>59</x:v>
      </x:c>
      <x:c r="B120" s="3">
        <x:f>(C120/440)*100</x:f>
        <x:v>34.772727272727273</x:v>
      </x:c>
      <x:c r="C120" s="2">
        <x:v>153</x:v>
      </x:c>
    </x:row>
    <x:row r="121" spans="1:3" ht="15" customHeight="1">
      <x:c r="A121" s="1" t="s">
        <x:v>60</x:v>
      </x:c>
      <x:c r="B121" s="3">
        <x:f>(C121/440)*100</x:f>
        <x:v>25.90909090909091</x:v>
      </x:c>
      <x:c r="C121" s="2">
        <x:v>114</x:v>
      </x:c>
    </x:row>
    <x:row r="122" spans="1:3" ht="15" customHeight="1">
      <x:c r="A122" s="1" t="s">
        <x:v>62</x:v>
      </x:c>
      <x:c r="B122" s="3">
        <x:f>(C122/440)*100</x:f>
        <x:v>29.545454545454547</x:v>
      </x:c>
      <x:c r="C122" s="2">
        <x:v>130</x:v>
      </x:c>
    </x:row>
    <x:row r="123" spans="1:3" ht="15" customHeight="1">
      <x:c r="A123" s="1" t="s">
        <x:v>68</x:v>
      </x:c>
      <x:c r="B123" s="3">
        <x:f>(C123/440)*100</x:f>
        <x:v>9.7727272727272734</x:v>
      </x:c>
      <x:c r="C123" s="2">
        <x:v>43</x:v>
      </x:c>
    </x:row>
    <x:row r="124" spans="1:3" ht="15" customHeight="1">
      <x:c r="A124" s="2" t="s">
        <x:v>90</x:v>
      </x:c>
      <x:c r="B124" s="1">
        <x:f>SUM(B120:B123)</x:f>
        <x:v>100</x:v>
      </x:c>
      <x:c r="C124" s="2">
        <x:f>SUM(C120:C123)</x:f>
        <x:v>440</x:v>
      </x:c>
    </x:row>
    <x:row r="125" spans="1:3" ht="41.25" customHeight="1">
      <x:c r="A125" s="5" t="s">
        <x:v>11</x:v>
      </x:c>
      <x:c r="B125" s="6"/>
      <x:c r="C125" s="6"/>
    </x:row>
    <x:row r="128" spans="1:1">
      <x:c r="A128" t="s">
        <x:v>86</x:v>
      </x:c>
    </x:row>
    <x:row r="130" spans="1:3" ht="15" customHeight="1">
      <x:c r="A130" s="2" t="s">
        <x:v>35</x:v>
      </x:c>
      <x:c r="B130" s="2" t="s">
        <x:v>38</x:v>
      </x:c>
      <x:c r="C130" s="2" t="s">
        <x:v>26</x:v>
      </x:c>
    </x:row>
    <x:row r="131" spans="1:3" ht="15" customHeight="1">
      <x:c r="A131" s="1" t="s">
        <x:v>66</x:v>
      </x:c>
      <x:c r="B131" s="3">
        <x:f>(C131/440)*100</x:f>
        <x:v>26.36363636363636</x:v>
      </x:c>
      <x:c r="C131" s="2">
        <x:v>116</x:v>
      </x:c>
    </x:row>
    <x:row r="132" spans="1:3" ht="15" customHeight="1">
      <x:c r="A132" s="1" t="s">
        <x:v>49</x:v>
      </x:c>
      <x:c r="B132" s="3">
        <x:f>(C132/440)*100</x:f>
        <x:v>22.727272727272727</x:v>
      </x:c>
      <x:c r="C132" s="2">
        <x:v>100</x:v>
      </x:c>
    </x:row>
    <x:row r="133" spans="1:3" ht="15" customHeight="1">
      <x:c r="A133" s="1" t="s">
        <x:v>69</x:v>
      </x:c>
      <x:c r="B133" s="3">
        <x:f>(C133/440)*100</x:f>
        <x:v>18.636363636363637</x:v>
      </x:c>
      <x:c r="C133" s="2">
        <x:v>82</x:v>
      </x:c>
    </x:row>
    <x:row r="134" spans="1:3" ht="15" customHeight="1">
      <x:c r="A134" s="1" t="s">
        <x:v>14</x:v>
      </x:c>
      <x:c r="B134" s="3">
        <x:f>(C134/440)*100</x:f>
        <x:v>32.272727272727273</x:v>
      </x:c>
      <x:c r="C134" s="2">
        <x:v>142</x:v>
      </x:c>
    </x:row>
    <x:row r="135" spans="1:3" ht="15" customHeight="1">
      <x:c r="A135" s="2" t="s">
        <x:v>90</x:v>
      </x:c>
      <x:c r="B135" s="1">
        <x:f>SUM(B131:B134)</x:f>
        <x:v>100</x:v>
      </x:c>
      <x:c r="C135" s="2">
        <x:f>SUM(C131:C134)</x:f>
        <x:v>440</x:v>
      </x:c>
    </x:row>
    <x:row r="136" spans="1:3" ht="41.25" customHeight="1">
      <x:c r="A136" s="5" t="s">
        <x:v>87</x:v>
      </x:c>
      <x:c r="B136" s="6"/>
      <x:c r="C136" s="6"/>
    </x:row>
    <x:row r="139" spans="1:1">
      <x:c r="A139" t="s">
        <x:v>76</x:v>
      </x:c>
    </x:row>
    <x:row r="141" spans="1:3" ht="15" customHeight="1">
      <x:c r="A141" s="2" t="s">
        <x:v>24</x:v>
      </x:c>
      <x:c r="B141" s="2" t="s">
        <x:v>38</x:v>
      </x:c>
      <x:c r="C141" s="2" t="s">
        <x:v>26</x:v>
      </x:c>
    </x:row>
    <x:row r="142" spans="1:3" ht="15" customHeight="1">
      <x:c r="A142" s="1" t="s">
        <x:v>45</x:v>
      </x:c>
      <x:c r="B142" s="3">
        <x:f>(C142/440)*100</x:f>
        <x:v>25.227272727272727</x:v>
      </x:c>
      <x:c r="C142" s="2">
        <x:v>111</x:v>
      </x:c>
    </x:row>
    <x:row r="143" spans="1:3" ht="15" customHeight="1">
      <x:c r="A143" s="1" t="s">
        <x:v>42</x:v>
      </x:c>
      <x:c r="B143" s="3">
        <x:f>(C143/440)*100</x:f>
        <x:v>52.045454545454547</x:v>
      </x:c>
      <x:c r="C143" s="2">
        <x:v>229</x:v>
      </x:c>
    </x:row>
    <x:row r="144" spans="1:3" ht="15" customHeight="1">
      <x:c r="A144" s="1" t="s">
        <x:v>23</x:v>
      </x:c>
      <x:c r="B144" s="3">
        <x:f>(C144/440)*100</x:f>
        <x:v>8.1818181818181817</x:v>
      </x:c>
      <x:c r="C144" s="2">
        <x:v>36</x:v>
      </x:c>
    </x:row>
    <x:row r="145" spans="1:3" ht="15" customHeight="1">
      <x:c r="A145" s="1" t="s">
        <x:v>65</x:v>
      </x:c>
      <x:c r="B145" s="3">
        <x:f>(C145/440)*100</x:f>
        <x:v>14.545454545454545</x:v>
      </x:c>
      <x:c r="C145" s="2">
        <x:v>64</x:v>
      </x:c>
    </x:row>
    <x:row r="146" spans="1:3" ht="15" customHeight="1">
      <x:c r="A146" s="2" t="s">
        <x:v>90</x:v>
      </x:c>
      <x:c r="B146" s="1">
        <x:f>SUM(B142:B145)</x:f>
        <x:v>100.00000000000001</x:v>
      </x:c>
      <x:c r="C146" s="2">
        <x:f>SUM(C142:C145)</x:f>
        <x:v>440</x:v>
      </x:c>
    </x:row>
    <x:row r="147" spans="1:3" ht="31.5" customHeight="1">
      <x:c r="A147" s="5" t="s">
        <x:v>88</x:v>
      </x:c>
      <x:c r="B147" s="6"/>
      <x:c r="C147" s="6"/>
    </x:row>
    <x:row r="150" spans="1:1">
      <x:c r="A150" t="s">
        <x:v>7</x:v>
      </x:c>
    </x:row>
    <x:row r="152" spans="1:3" ht="15" customHeight="1">
      <x:c r="A152" s="2" t="s">
        <x:v>89</x:v>
      </x:c>
      <x:c r="B152" s="2" t="s">
        <x:v>38</x:v>
      </x:c>
      <x:c r="C152" s="2" t="s">
        <x:v>26</x:v>
      </x:c>
    </x:row>
    <x:row r="153" spans="1:3" ht="15" customHeight="1">
      <x:c r="A153" s="1" t="s">
        <x:v>44</x:v>
      </x:c>
      <x:c r="B153" s="3">
        <x:f>(C153/440)*100</x:f>
        <x:v>19.090909090909093</x:v>
      </x:c>
      <x:c r="C153" s="2">
        <x:v>84</x:v>
      </x:c>
    </x:row>
    <x:row r="154" spans="1:3" ht="15" customHeight="1">
      <x:c r="A154" s="1" t="s">
        <x:v>63</x:v>
      </x:c>
      <x:c r="B154" s="3">
        <x:f>(C154/440)*100</x:f>
        <x:v>49.772727272727273</x:v>
      </x:c>
      <x:c r="C154" s="2">
        <x:v>219</x:v>
      </x:c>
    </x:row>
    <x:row r="155" spans="1:3" ht="15" customHeight="1">
      <x:c r="A155" s="1" t="s">
        <x:v>47</x:v>
      </x:c>
      <x:c r="B155" s="3">
        <x:f>(C155/440)*100</x:f>
        <x:v>0.45454545454545453</x:v>
      </x:c>
      <x:c r="C155" s="2">
        <x:v>2</x:v>
      </x:c>
    </x:row>
    <x:row r="156" spans="1:3" ht="15" customHeight="1">
      <x:c r="A156" s="1" t="s">
        <x:v>55</x:v>
      </x:c>
      <x:c r="B156" s="3">
        <x:f>(C156/440)*100</x:f>
        <x:v>4.3181818181818183</x:v>
      </x:c>
      <x:c r="C156" s="2">
        <x:v>19</x:v>
      </x:c>
    </x:row>
    <x:row r="157" spans="1:3" ht="15" customHeight="1">
      <x:c r="A157" s="1" t="s">
        <x:v>43</x:v>
      </x:c>
      <x:c r="B157" s="3">
        <x:f>(C157/440)*100</x:f>
        <x:v>10.227272727272728</x:v>
      </x:c>
      <x:c r="C157" s="2">
        <x:v>45</x:v>
      </x:c>
    </x:row>
    <x:row r="158" spans="1:3" ht="15" customHeight="1">
      <x:c r="A158" s="1" t="s">
        <x:v>37</x:v>
      </x:c>
      <x:c r="B158" s="3">
        <x:f>(C158/440)*100</x:f>
        <x:v>1.5909090909090908</x:v>
      </x:c>
      <x:c r="C158" s="2">
        <x:v>7</x:v>
      </x:c>
    </x:row>
    <x:row r="159" spans="1:3" ht="15" customHeight="1">
      <x:c r="A159" s="1" t="s">
        <x:v>28</x:v>
      </x:c>
      <x:c r="B159" s="3">
        <x:f>(C159/440)*100</x:f>
        <x:v>12.272727272727273</x:v>
      </x:c>
      <x:c r="C159" s="2">
        <x:v>54</x:v>
      </x:c>
    </x:row>
    <x:row r="160" spans="1:3" ht="15" customHeight="1">
      <x:c r="A160" s="1" t="s">
        <x:v>48</x:v>
      </x:c>
      <x:c r="B160" s="3">
        <x:f>(C160/440)*100</x:f>
        <x:v>2.2727272727272729</x:v>
      </x:c>
      <x:c r="C160" s="2">
        <x:v>10</x:v>
      </x:c>
    </x:row>
    <x:row r="161" spans="1:3" ht="15" customHeight="1">
      <x:c r="A161" s="2" t="s">
        <x:v>90</x:v>
      </x:c>
      <x:c r="B161" s="1">
        <x:f>SUM(B153:B160)</x:f>
        <x:v>100.00000000000001</x:v>
      </x:c>
      <x:c r="C161" s="2">
        <x:f>SUM(C153:C160)</x:f>
        <x:v>440</x:v>
      </x:c>
    </x:row>
    <x:row r="162" spans="1:3" ht="30" customHeight="1">
      <x:c r="A162" s="5" t="s">
        <x:v>80</x:v>
      </x:c>
      <x:c r="B162" s="6"/>
      <x:c r="C162" s="6"/>
    </x:row>
    <x:row r="166" spans="1:1">
      <x:c r="A166" t="s">
        <x:v>82</x:v>
      </x:c>
    </x:row>
    <x:row r="168" spans="1:3" ht="65.25" customHeight="1">
      <x:c r="A168" s="8" t="s">
        <x:v>98</x:v>
      </x:c>
      <x:c r="B168" s="9"/>
      <x:c r="C168" s="10"/>
    </x:row>
    <x:row r="171" spans="1:3" ht="168" customHeight="1">
      <x:c r="A171" s="8" t="s">
        <x:v>0</x:v>
      </x:c>
      <x:c r="B171" s="9"/>
      <x:c r="C171" s="10"/>
    </x:row>
  </x:sheetData>
  <x:mergeCells count="17">
    <x:mergeCell ref="A15:C15"/>
    <x:mergeCell ref="A26:C26"/>
    <x:mergeCell ref="A37:C37"/>
    <x:mergeCell ref="A48:C48"/>
    <x:mergeCell ref="A59:C59"/>
    <x:mergeCell ref="A70:C70"/>
    <x:mergeCell ref="A81:C81"/>
    <x:mergeCell ref="A92:C92"/>
    <x:mergeCell ref="A103:C103"/>
    <x:mergeCell ref="A114:C114"/>
    <x:mergeCell ref="A125:C125"/>
    <x:mergeCell ref="A136:C136"/>
    <x:mergeCell ref="A147:C147"/>
    <x:mergeCell ref="A162:C162"/>
    <x:mergeCell ref="A1:C1"/>
    <x:mergeCell ref="A171:C171"/>
    <x:mergeCell ref="A168:C168"/>
  </x:mergeCells>
  <x:pageMargins left="0.82555556297302246" right="0.5" top="0.53777778148651123" bottom="0.43861111998558044" header="0.33791667222976685" footer="0.2638888955116272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B2" activeCellId="0" sqref="B2:B2"/>
    </x:sheetView>
  </x:sheetViews>
  <x:sheetFormatPr defaultColWidth="8.88671875" defaultRowHeight="13.7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7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cp:revision>53</cp:revision>
  <dcterms:created xsi:type="dcterms:W3CDTF">2019-06-26T04:36:24.201</dcterms:created>
  <dcterms:modified xsi:type="dcterms:W3CDTF">2021-12-07T23:42:28.863</dcterms:modified>
  <cp:version>0906.0100.01</cp:version>
</cp:coreProperties>
</file>